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\★업무자료\5. 대학원영어성적\91. 대학원영어시험\2024-2학기\1. 제출안내(시행문)\"/>
    </mc:Choice>
  </mc:AlternateContent>
  <bookViews>
    <workbookView xWindow="0" yWindow="0" windowWidth="25200" windowHeight="11805" activeTab="1"/>
  </bookViews>
  <sheets>
    <sheet name="24-1 이전 기준표(참고용)" sheetId="1" r:id="rId1"/>
    <sheet name="★24-2 이후 기준표" sheetId="2" r:id="rId2"/>
  </sheets>
  <definedNames>
    <definedName name="_xlnm._FilterDatabase" localSheetId="1" hidden="1">'★24-2 이후 기준표'!$A$4:$I$109</definedName>
    <definedName name="_xlnm._FilterDatabase" localSheetId="0" hidden="1">'24-1 이전 기준표(참고용)'!$A$4:$L$109</definedName>
    <definedName name="_xlnm.Print_Area" localSheetId="1">'★24-2 이후 기준표'!$A$1:$J$111</definedName>
    <definedName name="_xlnm.Print_Area" localSheetId="0">'24-1 이전 기준표(참고용)'!$A$1:$M$111</definedName>
    <definedName name="_xlnm.Print_Titles" localSheetId="1">'★24-2 이후 기준표'!$1:$4</definedName>
    <definedName name="_xlnm.Print_Titles" localSheetId="0">'24-1 이전 기준표(참고용)'!$1:$4</definedName>
  </definedNames>
  <calcPr calcId="162913"/>
</workbook>
</file>

<file path=xl/calcChain.xml><?xml version="1.0" encoding="utf-8"?>
<calcChain xmlns="http://schemas.openxmlformats.org/spreadsheetml/2006/main">
  <c r="A93" i="2" l="1"/>
  <c r="A86" i="2"/>
  <c r="A81" i="2"/>
  <c r="A36" i="2"/>
  <c r="A17" i="2"/>
  <c r="A15" i="2"/>
  <c r="A8" i="2"/>
  <c r="A17" i="1" l="1"/>
  <c r="A15" i="1" l="1"/>
  <c r="A8" i="1"/>
  <c r="A36" i="1" l="1"/>
  <c r="A81" i="1" l="1"/>
  <c r="A86" i="1" l="1"/>
  <c r="A93" i="1" l="1"/>
</calcChain>
</file>

<file path=xl/comments1.xml><?xml version="1.0" encoding="utf-8"?>
<comments xmlns="http://schemas.openxmlformats.org/spreadsheetml/2006/main">
  <authors>
    <author>이은비</author>
  </authors>
  <commentList>
    <comment ref="E3" authorId="0" shapeId="0">
      <text>
        <r>
          <rPr>
            <sz val="10"/>
            <color indexed="81"/>
            <rFont val="돋움"/>
            <family val="3"/>
            <charset val="129"/>
          </rPr>
          <t xml:space="preserve">TOEFL 시험 중 PBT와 CBT 시험이 없어지고, IBT만 시행됨에 따라 24-2학기 합격기준표부터 TOEFL(IBT)만 기재함. </t>
        </r>
      </text>
    </comment>
    <comment ref="G3" authorId="0" shapeId="0">
      <text>
        <r>
          <rPr>
            <sz val="9"/>
            <color indexed="81"/>
            <rFont val="돋움"/>
            <family val="3"/>
            <charset val="129"/>
          </rPr>
          <t xml:space="preserve">(구)TEPS는 아예 폐지되었음. 
현재 TEPS는 NEW TEPS 1개이므로, 24-2학기 합격기준표부터 TEPS만 기입함.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<sst xmlns="http://schemas.openxmlformats.org/spreadsheetml/2006/main" count="812" uniqueCount="299">
  <si>
    <t>번
호</t>
    <phoneticPr fontId="1" type="noConversion"/>
  </si>
  <si>
    <t>계열</t>
    <phoneticPr fontId="1" type="noConversion"/>
  </si>
  <si>
    <t>학부/학과</t>
    <phoneticPr fontId="1" type="noConversion"/>
  </si>
  <si>
    <t>TOEFL(박/석)</t>
    <phoneticPr fontId="1" type="noConversion"/>
  </si>
  <si>
    <t>TOEIC</t>
    <phoneticPr fontId="1" type="noConversion"/>
  </si>
  <si>
    <t>IELTS</t>
    <phoneticPr fontId="1" type="noConversion"/>
  </si>
  <si>
    <t>비고</t>
    <phoneticPr fontId="1" type="noConversion"/>
  </si>
  <si>
    <t>CBT</t>
    <phoneticPr fontId="1" type="noConversion"/>
  </si>
  <si>
    <t>IBT</t>
    <phoneticPr fontId="1" type="noConversion"/>
  </si>
  <si>
    <t>PBT</t>
    <phoneticPr fontId="1" type="noConversion"/>
  </si>
  <si>
    <t>(박/석)</t>
    <phoneticPr fontId="1" type="noConversion"/>
  </si>
  <si>
    <t>인
문
사
회</t>
    <phoneticPr fontId="1" type="noConversion"/>
  </si>
  <si>
    <t>국어국문학과</t>
    <phoneticPr fontId="1" type="noConversion"/>
  </si>
  <si>
    <t>중어중문학과</t>
    <phoneticPr fontId="1" type="noConversion"/>
  </si>
  <si>
    <t>영어영문학과</t>
    <phoneticPr fontId="1" type="noConversion"/>
  </si>
  <si>
    <t>불어불문학과</t>
    <phoneticPr fontId="1" type="noConversion"/>
  </si>
  <si>
    <t>독어독문학과</t>
    <phoneticPr fontId="1" type="noConversion"/>
  </si>
  <si>
    <t>기독교학과</t>
    <phoneticPr fontId="1" type="noConversion"/>
  </si>
  <si>
    <t>철학과</t>
    <phoneticPr fontId="1" type="noConversion"/>
  </si>
  <si>
    <t>사학과</t>
    <phoneticPr fontId="1" type="noConversion"/>
  </si>
  <si>
    <t>미술사학과</t>
    <phoneticPr fontId="1" type="noConversion"/>
  </si>
  <si>
    <t>정치외교학과</t>
    <phoneticPr fontId="1" type="noConversion"/>
  </si>
  <si>
    <t>행정학과</t>
    <phoneticPr fontId="1" type="noConversion"/>
  </si>
  <si>
    <t>경제학과</t>
    <phoneticPr fontId="1" type="noConversion"/>
  </si>
  <si>
    <t>문헌정보학과</t>
    <phoneticPr fontId="1" type="noConversion"/>
  </si>
  <si>
    <t>사회학과</t>
    <phoneticPr fontId="1" type="noConversion"/>
  </si>
  <si>
    <t>사회복지학과</t>
    <phoneticPr fontId="1" type="noConversion"/>
  </si>
  <si>
    <t>심리학과</t>
    <phoneticPr fontId="1" type="noConversion"/>
  </si>
  <si>
    <t>소비자학과</t>
    <phoneticPr fontId="1" type="noConversion"/>
  </si>
  <si>
    <t>여성학과</t>
    <phoneticPr fontId="1" type="noConversion"/>
  </si>
  <si>
    <t>교육학과</t>
    <phoneticPr fontId="1" type="noConversion"/>
  </si>
  <si>
    <t>유아교육학과</t>
    <phoneticPr fontId="1" type="noConversion"/>
  </si>
  <si>
    <t>초등교육학과</t>
    <phoneticPr fontId="1" type="noConversion"/>
  </si>
  <si>
    <t>223/213</t>
    <phoneticPr fontId="1" type="noConversion"/>
  </si>
  <si>
    <t>84/80</t>
    <phoneticPr fontId="1" type="noConversion"/>
  </si>
  <si>
    <t>563/550</t>
    <phoneticPr fontId="1" type="noConversion"/>
  </si>
  <si>
    <t>760/730</t>
    <phoneticPr fontId="1" type="noConversion"/>
  </si>
  <si>
    <t>687/638</t>
    <phoneticPr fontId="1" type="noConversion"/>
  </si>
  <si>
    <t>교육공학과</t>
    <phoneticPr fontId="1" type="noConversion"/>
  </si>
  <si>
    <t>230/213</t>
    <phoneticPr fontId="1" type="noConversion"/>
  </si>
  <si>
    <t>88/79</t>
    <phoneticPr fontId="1" type="noConversion"/>
  </si>
  <si>
    <t>570/550</t>
    <phoneticPr fontId="1" type="noConversion"/>
  </si>
  <si>
    <t>790/730</t>
    <phoneticPr fontId="1" type="noConversion"/>
  </si>
  <si>
    <t>715/638</t>
    <phoneticPr fontId="1" type="noConversion"/>
  </si>
  <si>
    <t>6.5/6.0</t>
    <phoneticPr fontId="1" type="noConversion"/>
  </si>
  <si>
    <t>특수교육학과</t>
    <phoneticPr fontId="1" type="noConversion"/>
  </si>
  <si>
    <t>213/197</t>
    <phoneticPr fontId="1" type="noConversion"/>
  </si>
  <si>
    <t>79/71</t>
    <phoneticPr fontId="1" type="noConversion"/>
  </si>
  <si>
    <t>550/531</t>
    <phoneticPr fontId="1" type="noConversion"/>
  </si>
  <si>
    <t>730/675</t>
    <phoneticPr fontId="1" type="noConversion"/>
  </si>
  <si>
    <t>638/569</t>
    <phoneticPr fontId="1" type="noConversion"/>
  </si>
  <si>
    <t>영어교육학과</t>
    <phoneticPr fontId="1" type="noConversion"/>
  </si>
  <si>
    <t>900/870</t>
    <phoneticPr fontId="1" type="noConversion"/>
  </si>
  <si>
    <t>830/790</t>
    <phoneticPr fontId="1" type="noConversion"/>
  </si>
  <si>
    <t>213/173</t>
    <phoneticPr fontId="1" type="noConversion"/>
  </si>
  <si>
    <t>79/61</t>
    <phoneticPr fontId="1" type="noConversion"/>
  </si>
  <si>
    <t>550/500</t>
    <phoneticPr fontId="1" type="noConversion"/>
  </si>
  <si>
    <t>730/585</t>
    <phoneticPr fontId="1" type="noConversion"/>
  </si>
  <si>
    <t>638/468</t>
    <phoneticPr fontId="1" type="noConversion"/>
  </si>
  <si>
    <t>6.5/5.0</t>
    <phoneticPr fontId="1" type="noConversion"/>
  </si>
  <si>
    <t>국어교육학과</t>
    <phoneticPr fontId="1" type="noConversion"/>
  </si>
  <si>
    <t>언어병리학과</t>
    <phoneticPr fontId="1" type="noConversion"/>
  </si>
  <si>
    <t>법학과</t>
    <phoneticPr fontId="1" type="noConversion"/>
  </si>
  <si>
    <t>경영학과</t>
    <phoneticPr fontId="1" type="noConversion"/>
  </si>
  <si>
    <t>음악치료학과</t>
    <phoneticPr fontId="1" type="noConversion"/>
  </si>
  <si>
    <t>700/675</t>
    <phoneticPr fontId="1" type="noConversion"/>
  </si>
  <si>
    <t>600/569</t>
    <phoneticPr fontId="1" type="noConversion"/>
  </si>
  <si>
    <t>자
연
과
학</t>
    <phoneticPr fontId="1" type="noConversion"/>
  </si>
  <si>
    <t>수학과</t>
    <phoneticPr fontId="1" type="noConversion"/>
  </si>
  <si>
    <t>197/173</t>
    <phoneticPr fontId="1" type="noConversion"/>
  </si>
  <si>
    <t>71/61</t>
    <phoneticPr fontId="1" type="noConversion"/>
  </si>
  <si>
    <t>531/500</t>
    <phoneticPr fontId="1" type="noConversion"/>
  </si>
  <si>
    <t>675/585</t>
    <phoneticPr fontId="1" type="noConversion"/>
  </si>
  <si>
    <t>569/468</t>
    <phoneticPr fontId="1" type="noConversion"/>
  </si>
  <si>
    <t>통계학과</t>
    <phoneticPr fontId="1" type="noConversion"/>
  </si>
  <si>
    <t>물리학과</t>
    <phoneticPr fontId="1" type="noConversion"/>
  </si>
  <si>
    <t>화학.나노과학과</t>
    <phoneticPr fontId="1" type="noConversion"/>
  </si>
  <si>
    <t>생명·약학부</t>
    <phoneticPr fontId="1" type="noConversion"/>
  </si>
  <si>
    <t>생명과학과</t>
    <phoneticPr fontId="1" type="noConversion"/>
  </si>
  <si>
    <t>과학교육학과</t>
    <phoneticPr fontId="1" type="noConversion"/>
  </si>
  <si>
    <t>수학교육학과</t>
    <phoneticPr fontId="1" type="noConversion"/>
  </si>
  <si>
    <t>약학과</t>
    <phoneticPr fontId="1" type="noConversion"/>
  </si>
  <si>
    <t>식품영양학과</t>
    <phoneticPr fontId="1" type="noConversion"/>
  </si>
  <si>
    <t>에코과학부</t>
    <phoneticPr fontId="1" type="noConversion"/>
  </si>
  <si>
    <t>의과학과</t>
    <phoneticPr fontId="1" type="noConversion"/>
  </si>
  <si>
    <t>바이오융합과학과</t>
  </si>
  <si>
    <t>뇌·인지과학과</t>
    <phoneticPr fontId="1" type="noConversion"/>
  </si>
  <si>
    <t>건축학과</t>
    <phoneticPr fontId="1" type="noConversion"/>
  </si>
  <si>
    <t>07-1학기 이후 입학생</t>
    <phoneticPr fontId="1" type="noConversion"/>
  </si>
  <si>
    <t>예
체
능</t>
    <phoneticPr fontId="1" type="noConversion"/>
  </si>
  <si>
    <t>음악학부</t>
    <phoneticPr fontId="1" type="noConversion"/>
  </si>
  <si>
    <t>작곡,음악이론,
음악학전공</t>
    <phoneticPr fontId="1" type="noConversion"/>
  </si>
  <si>
    <t>그 외 전공</t>
    <phoneticPr fontId="1" type="noConversion"/>
  </si>
  <si>
    <t>조형예술학부</t>
    <phoneticPr fontId="1" type="noConversion"/>
  </si>
  <si>
    <t>동양화, 서양화, 조소,
섬유예술, 도자예술전공</t>
    <phoneticPr fontId="1" type="noConversion"/>
  </si>
  <si>
    <t>207/173</t>
    <phoneticPr fontId="1" type="noConversion"/>
  </si>
  <si>
    <t>76/61</t>
    <phoneticPr fontId="1" type="noConversion"/>
  </si>
  <si>
    <t>540/500</t>
    <phoneticPr fontId="1" type="noConversion"/>
  </si>
  <si>
    <t>700/585</t>
    <phoneticPr fontId="1" type="noConversion"/>
  </si>
  <si>
    <t>600/443</t>
    <phoneticPr fontId="1" type="noConversion"/>
  </si>
  <si>
    <t>디자인학부</t>
    <phoneticPr fontId="1" type="noConversion"/>
  </si>
  <si>
    <t>638/443</t>
    <phoneticPr fontId="1" type="noConversion"/>
  </si>
  <si>
    <t>6.0/5.0</t>
    <phoneticPr fontId="1" type="noConversion"/>
  </si>
  <si>
    <t>무용학과</t>
    <phoneticPr fontId="1" type="noConversion"/>
  </si>
  <si>
    <t>530/500</t>
    <phoneticPr fontId="1" type="noConversion"/>
  </si>
  <si>
    <t>무용이론전공</t>
    <phoneticPr fontId="1" type="noConversion"/>
  </si>
  <si>
    <t>80/71</t>
    <phoneticPr fontId="1" type="noConversion"/>
  </si>
  <si>
    <t>550/530</t>
    <phoneticPr fontId="1" type="noConversion"/>
  </si>
  <si>
    <t>의학</t>
    <phoneticPr fontId="1" type="noConversion"/>
  </si>
  <si>
    <t>의학과</t>
    <phoneticPr fontId="1" type="noConversion"/>
  </si>
  <si>
    <t>학과간
협동
과정</t>
    <phoneticPr fontId="1" type="noConversion"/>
  </si>
  <si>
    <t>지역연구</t>
    <phoneticPr fontId="1" type="noConversion"/>
  </si>
  <si>
    <t>생명윤리정책</t>
    <phoneticPr fontId="1" type="noConversion"/>
  </si>
  <si>
    <t>동아시아학연구</t>
    <phoneticPr fontId="1" type="noConversion"/>
  </si>
  <si>
    <t>영재교육</t>
    <phoneticPr fontId="1" type="noConversion"/>
  </si>
  <si>
    <t>사회과교육과</t>
    <phoneticPr fontId="1" type="noConversion"/>
  </si>
  <si>
    <t>213/203</t>
    <phoneticPr fontId="1" type="noConversion"/>
  </si>
  <si>
    <t>80/79</t>
    <phoneticPr fontId="1" type="noConversion"/>
  </si>
  <si>
    <t>550/-</t>
    <phoneticPr fontId="1" type="noConversion"/>
  </si>
  <si>
    <t>730/700</t>
    <phoneticPr fontId="1" type="noConversion"/>
  </si>
  <si>
    <t>638/600</t>
    <phoneticPr fontId="1" type="noConversion"/>
  </si>
  <si>
    <t>6.5/-</t>
    <phoneticPr fontId="1" type="noConversion"/>
  </si>
  <si>
    <t>제약산업학과</t>
    <phoneticPr fontId="1" type="noConversion"/>
  </si>
  <si>
    <t>2013-1학기부터 적용</t>
    <phoneticPr fontId="1" type="noConversion"/>
  </si>
  <si>
    <t>에코크리에이티브</t>
    <phoneticPr fontId="1" type="noConversion"/>
  </si>
  <si>
    <t>93/86</t>
    <phoneticPr fontId="1" type="noConversion"/>
  </si>
  <si>
    <t>810/755</t>
    <phoneticPr fontId="1" type="noConversion"/>
  </si>
  <si>
    <t>650/600</t>
    <phoneticPr fontId="1" type="noConversion"/>
  </si>
  <si>
    <t>다문화.상호문화</t>
    <phoneticPr fontId="1" type="noConversion"/>
  </si>
  <si>
    <t>바이오정보학</t>
    <phoneticPr fontId="1" type="noConversion"/>
  </si>
  <si>
    <t>빅데이터분석학</t>
    <phoneticPr fontId="1" type="noConversion"/>
  </si>
  <si>
    <t>행동사회경제학</t>
    <phoneticPr fontId="1" type="noConversion"/>
  </si>
  <si>
    <t>232/218</t>
    <phoneticPr fontId="1" type="noConversion"/>
  </si>
  <si>
    <t>93/86</t>
    <phoneticPr fontId="1" type="noConversion"/>
  </si>
  <si>
    <t>576/559</t>
    <phoneticPr fontId="1" type="noConversion"/>
  </si>
  <si>
    <t>810/755</t>
    <phoneticPr fontId="1" type="noConversion"/>
  </si>
  <si>
    <t>650/600</t>
    <phoneticPr fontId="1" type="noConversion"/>
  </si>
  <si>
    <t>540</t>
    <phoneticPr fontId="1" type="noConversion"/>
  </si>
  <si>
    <t>76</t>
    <phoneticPr fontId="1" type="noConversion"/>
  </si>
  <si>
    <t>207</t>
    <phoneticPr fontId="1" type="noConversion"/>
  </si>
  <si>
    <t>700</t>
    <phoneticPr fontId="1" type="noConversion"/>
  </si>
  <si>
    <t>600</t>
    <phoneticPr fontId="1" type="noConversion"/>
  </si>
  <si>
    <t>6.0</t>
    <phoneticPr fontId="1" type="noConversion"/>
  </si>
  <si>
    <t>91</t>
    <phoneticPr fontId="1" type="noConversion"/>
  </si>
  <si>
    <t>800</t>
    <phoneticPr fontId="1" type="noConversion"/>
  </si>
  <si>
    <t>650</t>
    <phoneticPr fontId="1" type="noConversion"/>
  </si>
  <si>
    <t>17-2학기 이후 입학생</t>
    <phoneticPr fontId="1" type="noConversion"/>
  </si>
  <si>
    <t>환경공학과</t>
  </si>
  <si>
    <t>2017-2이후 입학생 적용
(2017.08.08 변경)</t>
    <phoneticPr fontId="1" type="noConversion"/>
  </si>
  <si>
    <t>233/213</t>
    <phoneticPr fontId="1" type="noConversion"/>
  </si>
  <si>
    <t>97/79</t>
    <phoneticPr fontId="1" type="noConversion"/>
  </si>
  <si>
    <t>577/550</t>
    <phoneticPr fontId="1" type="noConversion"/>
  </si>
  <si>
    <t>800/730</t>
    <phoneticPr fontId="1" type="noConversion"/>
  </si>
  <si>
    <t>647/638</t>
    <phoneticPr fontId="1" type="noConversion"/>
  </si>
  <si>
    <t>2014-2학기부터적용
(2014.8.10. 변경)</t>
    <phoneticPr fontId="1" type="noConversion"/>
  </si>
  <si>
    <t>기준 변경 및 IELTS 신설(2014.2.10. 변경)</t>
    <phoneticPr fontId="1" type="noConversion"/>
  </si>
  <si>
    <t>2018-1 이후 입학생부터 적용(2017.08.08 변경)</t>
    <phoneticPr fontId="1" type="noConversion"/>
  </si>
  <si>
    <t>2015-1학기입학생부터적용함(2014.10.16.변경)</t>
    <phoneticPr fontId="1" type="noConversion"/>
  </si>
  <si>
    <t>기준 신설(2013-1학기부터 적용)(2013.4.30.변경)</t>
    <phoneticPr fontId="1" type="noConversion"/>
  </si>
  <si>
    <t>2000-1학기 이후 입학생(2004.3.31. 변경)</t>
    <phoneticPr fontId="1" type="noConversion"/>
  </si>
  <si>
    <t>1999-2학기 이전 입학생(2004.3.31. 변경)</t>
    <phoneticPr fontId="1" type="noConversion"/>
  </si>
  <si>
    <t>2014-2학기 이전 입학생중 제2외국어 합격자</t>
    <phoneticPr fontId="1" type="noConversion"/>
  </si>
  <si>
    <t>2004-1학기부터 석.박사 동일 적용</t>
    <phoneticPr fontId="1" type="noConversion"/>
  </si>
  <si>
    <t>2006-2학기 이전 적용</t>
    <phoneticPr fontId="1" type="noConversion"/>
  </si>
  <si>
    <t>기준 신설(2017-2학기부터 적용)(2017.2.7.변경)</t>
    <phoneticPr fontId="1" type="noConversion"/>
  </si>
  <si>
    <t>기준 신설(2015-1학기부터 적용)(2016.5.변경)</t>
    <phoneticPr fontId="1" type="noConversion"/>
  </si>
  <si>
    <t>기준 신설(2014-2학기부터 적용)(2014.10.20,변경)</t>
    <phoneticPr fontId="1" type="noConversion"/>
  </si>
  <si>
    <t>기준 신설(2017-1학기부터 적용)(2017.02.07.변경)</t>
    <phoneticPr fontId="1" type="noConversion"/>
  </si>
  <si>
    <t>기준 신설(2014-2학기부터 적용)(2014.10.20,변경)</t>
    <phoneticPr fontId="1" type="noConversion"/>
  </si>
  <si>
    <t>기준 신설(2014.10.10.변경)</t>
    <phoneticPr fontId="1" type="noConversion"/>
  </si>
  <si>
    <t>TOPIK(외국인)</t>
    <phoneticPr fontId="1" type="noConversion"/>
  </si>
  <si>
    <t>(박/석)</t>
    <phoneticPr fontId="1" type="noConversion"/>
  </si>
  <si>
    <t>국제사무학과</t>
    <phoneticPr fontId="1" type="noConversion"/>
  </si>
  <si>
    <t>간호과학과</t>
    <phoneticPr fontId="1" type="noConversion"/>
  </si>
  <si>
    <t>휴먼기계바이오공학부</t>
    <phoneticPr fontId="1" type="noConversion"/>
  </si>
  <si>
    <t>전자전기공학과</t>
    <phoneticPr fontId="1" type="noConversion"/>
  </si>
  <si>
    <t>건축도시시스템공학과</t>
    <phoneticPr fontId="1" type="noConversion"/>
  </si>
  <si>
    <t>피부응용과학</t>
    <phoneticPr fontId="1" type="noConversion"/>
  </si>
  <si>
    <t>6급/5급</t>
    <phoneticPr fontId="1" type="noConversion"/>
  </si>
  <si>
    <t>5급</t>
    <phoneticPr fontId="1" type="noConversion"/>
  </si>
  <si>
    <t>6급</t>
    <phoneticPr fontId="1" type="noConversion"/>
  </si>
  <si>
    <t>2004-2학기 이전 입학생</t>
    <phoneticPr fontId="1" type="noConversion"/>
  </si>
  <si>
    <t>2003-2학기 이전 입학생</t>
    <phoneticPr fontId="1" type="noConversion"/>
  </si>
  <si>
    <t>2004-1학기 이후 입학생(2005.11.30. 변경)</t>
    <phoneticPr fontId="1" type="noConversion"/>
  </si>
  <si>
    <t>2014-2학기 이전 입학생중 제2외국어 불합격자,
2015-1학기 이후 입학생
2015-1학기부터 적용(2015.06.01 변경)</t>
    <phoneticPr fontId="1" type="noConversion"/>
  </si>
  <si>
    <t>2005-1학기 이후 입학생. 
IELTS 2005 재학생부터 적용(2004.6.7. 변경)</t>
    <phoneticPr fontId="1" type="noConversion"/>
  </si>
  <si>
    <t>2012.3.29 박사과정신설/2012-1학기부터적용함.</t>
    <phoneticPr fontId="1" type="noConversion"/>
  </si>
  <si>
    <t>2004-1학기 이후 2017-1이전 입학생 적용
(2017.08.08. 변경)</t>
    <phoneticPr fontId="1" type="noConversion"/>
  </si>
  <si>
    <t>2009. 4. 16. 변경
2017-2 이전 입학생(2017.08.08 변경)</t>
    <phoneticPr fontId="1" type="noConversion"/>
  </si>
  <si>
    <t>기준 신설(2012.3.29 변경)
2012년1학기~2014년2학기입학생까지적용함(2014.10.16.변경)</t>
    <phoneticPr fontId="1" type="noConversion"/>
  </si>
  <si>
    <t>07-2학기 이전 입학생 및 
무용실기전공</t>
    <phoneticPr fontId="1" type="noConversion"/>
  </si>
  <si>
    <t>기준 신설(2018-1학기부터 적용)</t>
    <phoneticPr fontId="1" type="noConversion"/>
  </si>
  <si>
    <t>TEPS(박/석)</t>
    <phoneticPr fontId="1" type="noConversion"/>
  </si>
  <si>
    <t>New TEPS</t>
    <phoneticPr fontId="1" type="noConversion"/>
  </si>
  <si>
    <t>327</t>
    <phoneticPr fontId="1" type="noConversion"/>
  </si>
  <si>
    <t>355</t>
    <phoneticPr fontId="1" type="noConversion"/>
  </si>
  <si>
    <t>378/349</t>
    <phoneticPr fontId="1" type="noConversion"/>
  </si>
  <si>
    <t>395/349</t>
    <phoneticPr fontId="1" type="noConversion"/>
  </si>
  <si>
    <t>349/308</t>
    <phoneticPr fontId="1" type="noConversion"/>
  </si>
  <si>
    <t>472/444</t>
    <phoneticPr fontId="1" type="noConversion"/>
  </si>
  <si>
    <t>349/251</t>
    <phoneticPr fontId="1" type="noConversion"/>
  </si>
  <si>
    <t>353/349</t>
    <phoneticPr fontId="1" type="noConversion"/>
  </si>
  <si>
    <t>327/308</t>
    <phoneticPr fontId="1" type="noConversion"/>
  </si>
  <si>
    <t>308/251</t>
    <phoneticPr fontId="1" type="noConversion"/>
  </si>
  <si>
    <t>355/327</t>
    <phoneticPr fontId="1" type="noConversion"/>
  </si>
  <si>
    <t>349/251</t>
    <phoneticPr fontId="1" type="noConversion"/>
  </si>
  <si>
    <t>327/237</t>
    <phoneticPr fontId="1" type="noConversion"/>
  </si>
  <si>
    <t>349/237</t>
    <phoneticPr fontId="1" type="noConversion"/>
  </si>
  <si>
    <t>308/251</t>
    <phoneticPr fontId="1" type="noConversion"/>
  </si>
  <si>
    <t>349/308</t>
    <phoneticPr fontId="1" type="noConversion"/>
  </si>
  <si>
    <t>349/327</t>
    <phoneticPr fontId="1" type="noConversion"/>
  </si>
  <si>
    <t>355/327</t>
    <phoneticPr fontId="1" type="noConversion"/>
  </si>
  <si>
    <t>TEPS(구)</t>
    <phoneticPr fontId="1" type="noConversion"/>
  </si>
  <si>
    <t>349/308</t>
    <phoneticPr fontId="1" type="noConversion"/>
  </si>
  <si>
    <t>2002.5.27. 변경
2011-1학기부터 박사 상향</t>
    <phoneticPr fontId="1" type="noConversion"/>
  </si>
  <si>
    <t>2014. 2. 10. 변경</t>
    <phoneticPr fontId="1" type="noConversion"/>
  </si>
  <si>
    <t>2012. 4. 30 변경</t>
    <phoneticPr fontId="1" type="noConversion"/>
  </si>
  <si>
    <t>2007. 8. 1. 변경</t>
    <phoneticPr fontId="1" type="noConversion"/>
  </si>
  <si>
    <t>2006.10.9. 변경</t>
    <phoneticPr fontId="1" type="noConversion"/>
  </si>
  <si>
    <t>2007.3.21. 변경</t>
    <phoneticPr fontId="1" type="noConversion"/>
  </si>
  <si>
    <t>2009. 4. 7. 변경</t>
    <phoneticPr fontId="1" type="noConversion"/>
  </si>
  <si>
    <t>2005. 3. 1. 변경</t>
    <phoneticPr fontId="1" type="noConversion"/>
  </si>
  <si>
    <t>아동학과</t>
    <phoneticPr fontId="1" type="noConversion"/>
  </si>
  <si>
    <t>2015-2학기 이전 입학생까지 적용</t>
    <phoneticPr fontId="1" type="noConversion"/>
  </si>
  <si>
    <t>6급/5급</t>
    <phoneticPr fontId="1" type="noConversion"/>
  </si>
  <si>
    <t>75/70</t>
    <phoneticPr fontId="1" type="noConversion"/>
  </si>
  <si>
    <t>520/500</t>
    <phoneticPr fontId="1" type="noConversion"/>
  </si>
  <si>
    <t>660/630</t>
    <phoneticPr fontId="1" type="noConversion"/>
  </si>
  <si>
    <t>560/500</t>
    <phoneticPr fontId="1" type="noConversion"/>
  </si>
  <si>
    <t>303/268</t>
    <phoneticPr fontId="1" type="noConversion"/>
  </si>
  <si>
    <t>203/193</t>
    <phoneticPr fontId="1" type="noConversion"/>
  </si>
  <si>
    <t>공학</t>
    <phoneticPr fontId="1" type="noConversion"/>
  </si>
  <si>
    <t>6.0/5.5</t>
    <phoneticPr fontId="1" type="noConversion"/>
  </si>
  <si>
    <r>
      <t>2016-1학기 입학생부터 적용</t>
    </r>
    <r>
      <rPr>
        <sz val="9"/>
        <rFont val="함초롬돋움"/>
        <family val="1"/>
        <charset val="129"/>
      </rPr>
      <t>(2016.02.15 변경) / 2019-2학기부터 IELTS 합격기준 신설</t>
    </r>
    <phoneticPr fontId="1" type="noConversion"/>
  </si>
  <si>
    <t>19-2학기 이전 입학생</t>
    <phoneticPr fontId="1" type="noConversion"/>
  </si>
  <si>
    <t>20-1학기 이후 입학생</t>
    <phoneticPr fontId="1" type="noConversion"/>
  </si>
  <si>
    <t>5급</t>
  </si>
  <si>
    <t>2020.2.11. 변경</t>
    <phoneticPr fontId="1" type="noConversion"/>
  </si>
  <si>
    <t>540/500</t>
    <phoneticPr fontId="1" type="noConversion"/>
  </si>
  <si>
    <t>600/443</t>
    <phoneticPr fontId="1" type="noConversion"/>
  </si>
  <si>
    <t>327/237</t>
    <phoneticPr fontId="1" type="noConversion"/>
  </si>
  <si>
    <t>207/173</t>
    <phoneticPr fontId="1" type="noConversion"/>
  </si>
  <si>
    <t>76/61</t>
    <phoneticPr fontId="1" type="noConversion"/>
  </si>
  <si>
    <t>700/585</t>
    <phoneticPr fontId="1" type="noConversion"/>
  </si>
  <si>
    <t>BT융합</t>
    <phoneticPr fontId="1" type="noConversion"/>
  </si>
  <si>
    <t>스마트큐레이션</t>
    <phoneticPr fontId="1" type="noConversion"/>
  </si>
  <si>
    <t>융복합의료기기산업학</t>
    <phoneticPr fontId="1" type="noConversion"/>
  </si>
  <si>
    <t>컴퓨터의학</t>
    <phoneticPr fontId="1" type="noConversion"/>
  </si>
  <si>
    <t>유전상담학</t>
    <phoneticPr fontId="1" type="noConversion"/>
  </si>
  <si>
    <t>아시아여성학</t>
    <phoneticPr fontId="1" type="noConversion"/>
  </si>
  <si>
    <t>550/500</t>
    <phoneticPr fontId="1" type="noConversion"/>
  </si>
  <si>
    <t>5급</t>
    <phoneticPr fontId="1" type="noConversion"/>
  </si>
  <si>
    <r>
      <t>없음</t>
    </r>
    <r>
      <rPr>
        <vertAlign val="superscript"/>
        <sz val="9"/>
        <rFont val="함초롬돋움"/>
        <family val="1"/>
        <charset val="129"/>
      </rPr>
      <t>*</t>
    </r>
    <phoneticPr fontId="1" type="noConversion"/>
  </si>
  <si>
    <t>* 아시아여성학협동과정은 입학생을 외국인특별전형으로 선발하고 모든 강의가 영어로 진행되는 학과의 특성을 고려하여, 한국어시험(TOPIK) 합격기준은 설정하지 않기로 함.</t>
    <phoneticPr fontId="1" type="noConversion"/>
  </si>
  <si>
    <t>기준 신설(2017-2학기부터 적용)(2017.11.21.변경)</t>
  </si>
  <si>
    <t>기준 신설(2020-1학기부터 적용)</t>
  </si>
  <si>
    <t>기준 신설(2020-1학기부터 적용)</t>
    <phoneticPr fontId="1" type="noConversion"/>
  </si>
  <si>
    <t>융합미술치료학 기준신설(2020-1학기부터 적용)
2007.3.21. 변경</t>
    <phoneticPr fontId="1" type="noConversion"/>
  </si>
  <si>
    <t>예술학, 조형예술학, 
융합미술치료학전공</t>
    <phoneticPr fontId="1" type="noConversion"/>
  </si>
  <si>
    <t>포스트휴먼융합인문학</t>
    <phoneticPr fontId="1" type="noConversion"/>
  </si>
  <si>
    <t>트랜스포메이션디자인</t>
    <phoneticPr fontId="1" type="noConversion"/>
  </si>
  <si>
    <t>5급</t>
    <phoneticPr fontId="1" type="noConversion"/>
  </si>
  <si>
    <t>미디어예술인문학</t>
    <phoneticPr fontId="1" type="noConversion"/>
  </si>
  <si>
    <t>기준 신설(2022-1학기부터 적용)</t>
    <phoneticPr fontId="1" type="noConversion"/>
  </si>
  <si>
    <t>5급</t>
    <phoneticPr fontId="1" type="noConversion"/>
  </si>
  <si>
    <t>식품공학과(폐지)</t>
    <phoneticPr fontId="1" type="noConversion"/>
  </si>
  <si>
    <t>화학신소재공학과(폐지)</t>
    <phoneticPr fontId="1" type="noConversion"/>
  </si>
  <si>
    <t>식품생명공학과</t>
    <phoneticPr fontId="1" type="noConversion"/>
  </si>
  <si>
    <t>화공신소재공학과</t>
    <phoneticPr fontId="1" type="noConversion"/>
  </si>
  <si>
    <t>※한국어능력시험(TOPIK, TOPIK IBT)은 외국인 대학원생에 한하여 적용</t>
    <phoneticPr fontId="1" type="noConversion"/>
  </si>
  <si>
    <t>IELTS 신설(2023.8.17 변경)</t>
    <phoneticPr fontId="1" type="noConversion"/>
  </si>
  <si>
    <t>지능형반도체학과</t>
    <phoneticPr fontId="1" type="noConversion"/>
  </si>
  <si>
    <t>기준 신설(2023-2학기부터 적용)</t>
    <phoneticPr fontId="1" type="noConversion"/>
  </si>
  <si>
    <t>2024. 1. 4 변경</t>
    <phoneticPr fontId="1" type="noConversion"/>
  </si>
  <si>
    <t>2024-1학기 기준 재적생, 수료생, 제적생까지 소급적용</t>
    <phoneticPr fontId="1" type="noConversion"/>
  </si>
  <si>
    <t xml:space="preserve">2023-2학기 기준 재적생,수료생,제적생까지 소급적용 </t>
    <phoneticPr fontId="1" type="noConversion"/>
  </si>
  <si>
    <r>
      <t xml:space="preserve">인공지능 </t>
    </r>
    <r>
      <rPr>
        <sz val="9"/>
        <rFont val="맑은 고딕 Semilight"/>
        <family val="3"/>
        <charset val="129"/>
      </rPr>
      <t>‧</t>
    </r>
    <r>
      <rPr>
        <sz val="9"/>
        <rFont val="함초롬돋움"/>
        <family val="3"/>
        <charset val="129"/>
      </rPr>
      <t xml:space="preserve"> 소프트웨어학부
(구. 컴퓨터공학과, 사이버보안학과)</t>
    </r>
    <phoneticPr fontId="1" type="noConversion"/>
  </si>
  <si>
    <t>의류산업학과
(구. 의류학과)</t>
    <phoneticPr fontId="1" type="noConversion"/>
  </si>
  <si>
    <t>체육과학부
(구. 체육과학과)</t>
    <phoneticPr fontId="1" type="noConversion"/>
  </si>
  <si>
    <r>
      <t>기후에너지시스템공학과
(구. 대기과학공학, 기후</t>
    </r>
    <r>
      <rPr>
        <sz val="9"/>
        <rFont val="맑은 고딕 Semilight"/>
        <family val="3"/>
        <charset val="129"/>
      </rPr>
      <t>‧에너지시스템공학과</t>
    </r>
    <r>
      <rPr>
        <sz val="9"/>
        <rFont val="함초롬돋움"/>
        <family val="3"/>
        <charset val="129"/>
      </rPr>
      <t>)</t>
    </r>
    <phoneticPr fontId="1" type="noConversion"/>
  </si>
  <si>
    <t>융합보건학과
(구. 보건관리학과)</t>
    <phoneticPr fontId="1" type="noConversion"/>
  </si>
  <si>
    <t>융합콘텐츠학과
(구. 디지털미디어학부)</t>
    <phoneticPr fontId="1" type="noConversion"/>
  </si>
  <si>
    <t>커뮤니케이션미디어학
(구. 언론홍보영상학과)</t>
    <phoneticPr fontId="1" type="noConversion"/>
  </si>
  <si>
    <t>북한학과
(구. 북한학)</t>
    <phoneticPr fontId="1" type="noConversion"/>
  </si>
  <si>
    <t>영상예술협동과정</t>
    <phoneticPr fontId="1" type="noConversion"/>
  </si>
  <si>
    <t>기준 신설(2024-1학기부터 적용)</t>
    <phoneticPr fontId="1" type="noConversion"/>
  </si>
  <si>
    <t>사회적경제</t>
    <phoneticPr fontId="1" type="noConversion"/>
  </si>
  <si>
    <t>기준 신설(2020-1학기부터 적용)
TOEIC 점수 2024.08.13. 변경 (2024-2학기부터 적용)</t>
    <phoneticPr fontId="1" type="noConversion"/>
  </si>
  <si>
    <t>2024학년도 제2학기 대학원 학부/학과별 영어시험(공인어학능력시험) 합격기준표</t>
    <phoneticPr fontId="1" type="noConversion"/>
  </si>
  <si>
    <t>2010-2학기 이전 입학생
(2009.1.23. 변경, 입학년도 무관)​
TOPIK 기준 하향(2022.06.24.이후)</t>
    <phoneticPr fontId="1" type="noConversion"/>
  </si>
  <si>
    <t>2011-1학기 이후 입학생 (2011.1.31. 변경)​
TOPIK 기준 하향(2022.06.24.이후)</t>
    <phoneticPr fontId="1" type="noConversion"/>
  </si>
  <si>
    <t>2024. 10. 8. 기준</t>
    <phoneticPr fontId="1" type="noConversion"/>
  </si>
  <si>
    <t>TOEFL(IBT)
(박/석)</t>
    <phoneticPr fontId="1" type="noConversion"/>
  </si>
  <si>
    <t>TOEIC
(박/석)</t>
    <phoneticPr fontId="1" type="noConversion"/>
  </si>
  <si>
    <t>TEPS
(박/석)</t>
    <phoneticPr fontId="1" type="noConversion"/>
  </si>
  <si>
    <t>IELTS
(박/석)</t>
    <phoneticPr fontId="1" type="noConversion"/>
  </si>
  <si>
    <t>2006-2학기 이전 적용 /
2024-2학기부터 IELTS 합격기준 신설</t>
    <phoneticPr fontId="1" type="noConversion"/>
  </si>
  <si>
    <t>2024학년도 제1학기 대학원 학부/학과별 영어시험(공인어학능력시험) 합격기준표</t>
    <phoneticPr fontId="1" type="noConversion"/>
  </si>
  <si>
    <t>2024. 9.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</si>
</sst>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6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함초롬돋움"/>
      <family val="3"/>
      <charset val="129"/>
    </font>
    <font>
      <sz val="11"/>
      <name val="함초롬돋움"/>
      <family val="3"/>
      <charset val="129"/>
    </font>
    <font>
      <sz val="10"/>
      <name val="함초롬돋움"/>
      <family val="3"/>
      <charset val="129"/>
    </font>
    <font>
      <sz val="9"/>
      <name val="함초롬돋움"/>
      <family val="3"/>
      <charset val="129"/>
    </font>
    <font>
      <sz val="11"/>
      <color theme="4"/>
      <name val="함초롬돋움"/>
      <family val="3"/>
      <charset val="129"/>
    </font>
    <font>
      <sz val="9"/>
      <name val="함초롬돋움"/>
      <family val="1"/>
      <charset val="129"/>
    </font>
    <font>
      <b/>
      <sz val="10"/>
      <color theme="4"/>
      <name val="함초롬돋움"/>
      <family val="1"/>
      <charset val="129"/>
    </font>
    <font>
      <sz val="11"/>
      <color rgb="FFFF0000"/>
      <name val="함초롬돋움"/>
      <family val="3"/>
      <charset val="129"/>
    </font>
    <font>
      <b/>
      <sz val="14"/>
      <color rgb="FFFF0000"/>
      <name val="함초롬돋움"/>
      <family val="1"/>
      <charset val="129"/>
    </font>
    <font>
      <vertAlign val="superscript"/>
      <sz val="9"/>
      <name val="함초롬돋움"/>
      <family val="1"/>
      <charset val="129"/>
    </font>
    <font>
      <sz val="9"/>
      <name val="맑은 고딕 Semilight"/>
      <family val="3"/>
      <charset val="129"/>
    </font>
    <font>
      <sz val="9"/>
      <color indexed="81"/>
      <name val="Tahoma"/>
      <family val="2"/>
    </font>
    <font>
      <sz val="10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double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medium">
        <color theme="1"/>
      </bottom>
      <diagonal/>
    </border>
    <border>
      <left style="double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 shrinkToFi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 shrinkToFit="1"/>
    </xf>
    <xf numFmtId="0" fontId="5" fillId="5" borderId="2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176" fontId="5" fillId="5" borderId="6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 shrinkToFit="1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0" xfId="0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/>
    </xf>
    <xf numFmtId="176" fontId="5" fillId="5" borderId="8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 shrinkToFit="1"/>
    </xf>
    <xf numFmtId="176" fontId="8" fillId="5" borderId="0" xfId="0" applyNumberFormat="1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8" fillId="0" borderId="15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5" fillId="4" borderId="18" xfId="0" applyNumberFormat="1" applyFont="1" applyFill="1" applyBorder="1" applyAlignment="1">
      <alignment horizontal="center" vertical="center"/>
    </xf>
    <xf numFmtId="176" fontId="5" fillId="4" borderId="20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176" fontId="5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76" fontId="5" fillId="5" borderId="23" xfId="0" applyNumberFormat="1" applyFont="1" applyFill="1" applyBorder="1" applyAlignment="1">
      <alignment horizontal="center" vertical="center"/>
    </xf>
    <xf numFmtId="176" fontId="5" fillId="5" borderId="26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center" vertical="center"/>
    </xf>
    <xf numFmtId="176" fontId="5" fillId="5" borderId="29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left" vertical="center" shrinkToFit="1"/>
    </xf>
    <xf numFmtId="0" fontId="5" fillId="5" borderId="34" xfId="0" applyFont="1" applyFill="1" applyBorder="1" applyAlignment="1">
      <alignment horizontal="left" vertical="center" shrinkToFit="1"/>
    </xf>
    <xf numFmtId="0" fontId="5" fillId="5" borderId="11" xfId="0" applyFont="1" applyFill="1" applyBorder="1" applyAlignment="1">
      <alignment horizontal="left" vertical="center" wrapText="1" shrinkToFit="1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176" fontId="5" fillId="5" borderId="24" xfId="0" applyNumberFormat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76" fontId="7" fillId="5" borderId="2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7" fillId="5" borderId="20" xfId="0" applyNumberFormat="1" applyFont="1" applyFill="1" applyBorder="1" applyAlignment="1">
      <alignment horizontal="center" vertical="center"/>
    </xf>
    <xf numFmtId="176" fontId="5" fillId="5" borderId="24" xfId="0" applyNumberFormat="1" applyFont="1" applyFill="1" applyBorder="1" applyAlignment="1">
      <alignment horizontal="center" vertical="center"/>
    </xf>
    <xf numFmtId="176" fontId="5" fillId="5" borderId="35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 shrinkToFit="1"/>
    </xf>
    <xf numFmtId="0" fontId="5" fillId="5" borderId="7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zoomScaleNormal="100" workbookViewId="0">
      <pane ySplit="4" topLeftCell="A26" activePane="bottomLeft" state="frozen"/>
      <selection sqref="A1:K1"/>
      <selection pane="bottomLeft" sqref="A1:M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10" width="6.6640625" style="1" customWidth="1"/>
    <col min="11" max="11" width="6.6640625" style="2" customWidth="1"/>
    <col min="12" max="12" width="31.5546875" style="4" customWidth="1"/>
    <col min="13" max="13" width="9.44140625" style="2" customWidth="1"/>
    <col min="14" max="16384" width="8.88671875" style="1"/>
  </cols>
  <sheetData>
    <row r="1" spans="1:14" ht="31.5" customHeight="1" x14ac:dyDescent="0.15">
      <c r="A1" s="102" t="s">
        <v>297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/>
      <c r="N1" s="9"/>
    </row>
    <row r="2" spans="1:14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9"/>
      <c r="M2" s="50" t="s">
        <v>298</v>
      </c>
    </row>
    <row r="3" spans="1:14" ht="16.5" customHeight="1" x14ac:dyDescent="0.15">
      <c r="A3" s="93" t="s">
        <v>0</v>
      </c>
      <c r="B3" s="95" t="s">
        <v>1</v>
      </c>
      <c r="C3" s="95" t="s">
        <v>2</v>
      </c>
      <c r="D3" s="95"/>
      <c r="E3" s="109" t="s">
        <v>3</v>
      </c>
      <c r="F3" s="109"/>
      <c r="G3" s="109"/>
      <c r="H3" s="7" t="s">
        <v>4</v>
      </c>
      <c r="I3" s="91" t="s">
        <v>192</v>
      </c>
      <c r="J3" s="100"/>
      <c r="K3" s="8" t="s">
        <v>5</v>
      </c>
      <c r="L3" s="91" t="s">
        <v>6</v>
      </c>
      <c r="M3" s="51" t="s">
        <v>170</v>
      </c>
    </row>
    <row r="4" spans="1:14" ht="17.100000000000001" customHeight="1" x14ac:dyDescent="0.15">
      <c r="A4" s="94"/>
      <c r="B4" s="96"/>
      <c r="C4" s="96"/>
      <c r="D4" s="96"/>
      <c r="E4" s="5" t="s">
        <v>7</v>
      </c>
      <c r="F4" s="5" t="s">
        <v>8</v>
      </c>
      <c r="G4" s="5" t="s">
        <v>9</v>
      </c>
      <c r="H4" s="5" t="s">
        <v>10</v>
      </c>
      <c r="I4" s="5" t="s">
        <v>212</v>
      </c>
      <c r="J4" s="5" t="s">
        <v>193</v>
      </c>
      <c r="K4" s="6" t="s">
        <v>10</v>
      </c>
      <c r="L4" s="92"/>
      <c r="M4" s="52" t="s">
        <v>171</v>
      </c>
    </row>
    <row r="5" spans="1:14" s="11" customFormat="1" ht="26.25" customHeight="1" x14ac:dyDescent="0.15">
      <c r="A5" s="53">
        <v>1</v>
      </c>
      <c r="B5" s="86" t="s">
        <v>11</v>
      </c>
      <c r="C5" s="41" t="s">
        <v>12</v>
      </c>
      <c r="D5" s="41"/>
      <c r="E5" s="41">
        <v>173</v>
      </c>
      <c r="F5" s="41">
        <v>61</v>
      </c>
      <c r="G5" s="41">
        <v>500</v>
      </c>
      <c r="H5" s="41">
        <v>585</v>
      </c>
      <c r="I5" s="41">
        <v>468</v>
      </c>
      <c r="J5" s="41">
        <v>251</v>
      </c>
      <c r="K5" s="42"/>
      <c r="L5" s="10"/>
      <c r="M5" s="54" t="s">
        <v>178</v>
      </c>
    </row>
    <row r="6" spans="1:14" s="11" customFormat="1" ht="26.25" customHeight="1" x14ac:dyDescent="0.15">
      <c r="A6" s="53">
        <v>2</v>
      </c>
      <c r="B6" s="86"/>
      <c r="C6" s="41" t="s">
        <v>13</v>
      </c>
      <c r="D6" s="41"/>
      <c r="E6" s="41">
        <v>213</v>
      </c>
      <c r="F6" s="41">
        <v>80</v>
      </c>
      <c r="G6" s="41">
        <v>550</v>
      </c>
      <c r="H6" s="41">
        <v>730</v>
      </c>
      <c r="I6" s="41">
        <v>638</v>
      </c>
      <c r="J6" s="41">
        <v>349</v>
      </c>
      <c r="K6" s="42"/>
      <c r="L6" s="12" t="s">
        <v>154</v>
      </c>
      <c r="M6" s="54" t="s">
        <v>179</v>
      </c>
    </row>
    <row r="7" spans="1:14" s="11" customFormat="1" ht="26.25" customHeight="1" x14ac:dyDescent="0.15">
      <c r="A7" s="85">
        <v>3</v>
      </c>
      <c r="B7" s="86"/>
      <c r="C7" s="89" t="s">
        <v>14</v>
      </c>
      <c r="D7" s="41"/>
      <c r="E7" s="41">
        <v>250</v>
      </c>
      <c r="F7" s="89">
        <v>100</v>
      </c>
      <c r="G7" s="41">
        <v>600</v>
      </c>
      <c r="H7" s="41">
        <v>880</v>
      </c>
      <c r="I7" s="41">
        <v>812</v>
      </c>
      <c r="J7" s="41">
        <v>459</v>
      </c>
      <c r="K7" s="108">
        <v>6.5</v>
      </c>
      <c r="L7" s="10" t="s">
        <v>159</v>
      </c>
      <c r="M7" s="101" t="s">
        <v>179</v>
      </c>
    </row>
    <row r="8" spans="1:14" s="11" customFormat="1" ht="26.25" customHeight="1" x14ac:dyDescent="0.15">
      <c r="A8" s="85">
        <f>IF(C7="",IF(C6="",A5+1,A6+1),A7+1)</f>
        <v>4</v>
      </c>
      <c r="B8" s="86"/>
      <c r="C8" s="89"/>
      <c r="D8" s="41"/>
      <c r="E8" s="41">
        <v>213</v>
      </c>
      <c r="F8" s="89"/>
      <c r="G8" s="41">
        <v>550</v>
      </c>
      <c r="H8" s="41">
        <v>870</v>
      </c>
      <c r="I8" s="41">
        <v>810</v>
      </c>
      <c r="J8" s="41">
        <v>458</v>
      </c>
      <c r="K8" s="108"/>
      <c r="L8" s="10" t="s">
        <v>160</v>
      </c>
      <c r="M8" s="101"/>
    </row>
    <row r="9" spans="1:14" s="11" customFormat="1" ht="26.25" customHeight="1" x14ac:dyDescent="0.15">
      <c r="A9" s="53">
        <v>4</v>
      </c>
      <c r="B9" s="86"/>
      <c r="C9" s="41" t="s">
        <v>15</v>
      </c>
      <c r="D9" s="41"/>
      <c r="E9" s="41">
        <v>213</v>
      </c>
      <c r="F9" s="41">
        <v>79</v>
      </c>
      <c r="G9" s="41">
        <v>550</v>
      </c>
      <c r="H9" s="41">
        <v>730</v>
      </c>
      <c r="I9" s="41">
        <v>638</v>
      </c>
      <c r="J9" s="41">
        <v>349</v>
      </c>
      <c r="K9" s="42"/>
      <c r="L9" s="10"/>
      <c r="M9" s="54" t="s">
        <v>179</v>
      </c>
    </row>
    <row r="10" spans="1:14" s="11" customFormat="1" ht="26.25" customHeight="1" x14ac:dyDescent="0.15">
      <c r="A10" s="53">
        <v>5</v>
      </c>
      <c r="B10" s="86"/>
      <c r="C10" s="41" t="s">
        <v>16</v>
      </c>
      <c r="D10" s="41"/>
      <c r="E10" s="41">
        <v>213</v>
      </c>
      <c r="F10" s="41">
        <v>79</v>
      </c>
      <c r="G10" s="41">
        <v>550</v>
      </c>
      <c r="H10" s="41">
        <v>730</v>
      </c>
      <c r="I10" s="41">
        <v>638</v>
      </c>
      <c r="J10" s="41">
        <v>349</v>
      </c>
      <c r="K10" s="42">
        <v>6</v>
      </c>
      <c r="L10" s="10"/>
      <c r="M10" s="54" t="s">
        <v>178</v>
      </c>
    </row>
    <row r="11" spans="1:14" s="11" customFormat="1" ht="26.25" customHeight="1" x14ac:dyDescent="0.15">
      <c r="A11" s="53">
        <v>6</v>
      </c>
      <c r="B11" s="86"/>
      <c r="C11" s="41" t="s">
        <v>17</v>
      </c>
      <c r="D11" s="41"/>
      <c r="E11" s="41">
        <v>213</v>
      </c>
      <c r="F11" s="41">
        <v>79</v>
      </c>
      <c r="G11" s="41">
        <v>550</v>
      </c>
      <c r="H11" s="41">
        <v>730</v>
      </c>
      <c r="I11" s="41">
        <v>638</v>
      </c>
      <c r="J11" s="41">
        <v>349</v>
      </c>
      <c r="K11" s="42"/>
      <c r="L11" s="10"/>
      <c r="M11" s="54" t="s">
        <v>178</v>
      </c>
    </row>
    <row r="12" spans="1:14" s="11" customFormat="1" ht="26.25" customHeight="1" x14ac:dyDescent="0.15">
      <c r="A12" s="53">
        <v>7</v>
      </c>
      <c r="B12" s="86"/>
      <c r="C12" s="41" t="s">
        <v>18</v>
      </c>
      <c r="D12" s="41"/>
      <c r="E12" s="41">
        <v>213</v>
      </c>
      <c r="F12" s="41">
        <v>80</v>
      </c>
      <c r="G12" s="41">
        <v>550</v>
      </c>
      <c r="H12" s="41">
        <v>730</v>
      </c>
      <c r="I12" s="41">
        <v>638</v>
      </c>
      <c r="J12" s="41">
        <v>349</v>
      </c>
      <c r="K12" s="42"/>
      <c r="L12" s="10"/>
      <c r="M12" s="54" t="s">
        <v>178</v>
      </c>
    </row>
    <row r="13" spans="1:14" s="11" customFormat="1" ht="26.25" customHeight="1" x14ac:dyDescent="0.15">
      <c r="A13" s="53">
        <v>8</v>
      </c>
      <c r="B13" s="86"/>
      <c r="C13" s="41" t="s">
        <v>19</v>
      </c>
      <c r="D13" s="41"/>
      <c r="E13" s="41">
        <v>213</v>
      </c>
      <c r="F13" s="41">
        <v>79</v>
      </c>
      <c r="G13" s="41">
        <v>550</v>
      </c>
      <c r="H13" s="41">
        <v>730</v>
      </c>
      <c r="I13" s="41">
        <v>638</v>
      </c>
      <c r="J13" s="41">
        <v>349</v>
      </c>
      <c r="K13" s="42"/>
      <c r="L13" s="13"/>
      <c r="M13" s="54" t="s">
        <v>178</v>
      </c>
    </row>
    <row r="14" spans="1:14" s="11" customFormat="1" ht="26.25" customHeight="1" x14ac:dyDescent="0.15">
      <c r="A14" s="85">
        <v>9</v>
      </c>
      <c r="B14" s="86"/>
      <c r="C14" s="89" t="s">
        <v>20</v>
      </c>
      <c r="D14" s="14"/>
      <c r="E14" s="15" t="s">
        <v>139</v>
      </c>
      <c r="F14" s="15" t="s">
        <v>138</v>
      </c>
      <c r="G14" s="15" t="s">
        <v>137</v>
      </c>
      <c r="H14" s="15" t="s">
        <v>140</v>
      </c>
      <c r="I14" s="15" t="s">
        <v>141</v>
      </c>
      <c r="J14" s="15" t="s">
        <v>194</v>
      </c>
      <c r="K14" s="15"/>
      <c r="L14" s="45" t="s">
        <v>161</v>
      </c>
      <c r="M14" s="105" t="s">
        <v>178</v>
      </c>
    </row>
    <row r="15" spans="1:14" s="11" customFormat="1" ht="44.25" customHeight="1" x14ac:dyDescent="0.15">
      <c r="A15" s="85">
        <f>IF(C14="",IF(C13="",A12+1,A13+1),A14+1)</f>
        <v>10</v>
      </c>
      <c r="B15" s="86"/>
      <c r="C15" s="89"/>
      <c r="D15" s="14"/>
      <c r="E15" s="15"/>
      <c r="F15" s="15" t="s">
        <v>143</v>
      </c>
      <c r="G15" s="15"/>
      <c r="H15" s="15" t="s">
        <v>144</v>
      </c>
      <c r="I15" s="15" t="s">
        <v>145</v>
      </c>
      <c r="J15" s="15" t="s">
        <v>195</v>
      </c>
      <c r="K15" s="15" t="s">
        <v>142</v>
      </c>
      <c r="L15" s="45" t="s">
        <v>184</v>
      </c>
      <c r="M15" s="105"/>
    </row>
    <row r="16" spans="1:14" s="11" customFormat="1" ht="26.25" customHeight="1" x14ac:dyDescent="0.15">
      <c r="A16" s="85">
        <v>10</v>
      </c>
      <c r="B16" s="86"/>
      <c r="C16" s="41" t="s">
        <v>21</v>
      </c>
      <c r="D16" s="41"/>
      <c r="E16" s="41">
        <v>213</v>
      </c>
      <c r="F16" s="41">
        <v>79</v>
      </c>
      <c r="G16" s="41">
        <v>550</v>
      </c>
      <c r="H16" s="41">
        <v>730</v>
      </c>
      <c r="I16" s="41">
        <v>638</v>
      </c>
      <c r="J16" s="41">
        <v>349</v>
      </c>
      <c r="K16" s="42">
        <v>6</v>
      </c>
      <c r="L16" s="13"/>
      <c r="M16" s="54" t="s">
        <v>178</v>
      </c>
    </row>
    <row r="17" spans="1:13" s="11" customFormat="1" ht="26.25" customHeight="1" x14ac:dyDescent="0.15">
      <c r="A17" s="85">
        <f>IF(C16="",IF(C15="",A14+1,A15+1),A16+1)</f>
        <v>11</v>
      </c>
      <c r="B17" s="86"/>
      <c r="C17" s="41" t="s">
        <v>22</v>
      </c>
      <c r="D17" s="41"/>
      <c r="E17" s="41">
        <v>213</v>
      </c>
      <c r="F17" s="41">
        <v>79</v>
      </c>
      <c r="G17" s="41">
        <v>550</v>
      </c>
      <c r="H17" s="41">
        <v>730</v>
      </c>
      <c r="I17" s="41">
        <v>638</v>
      </c>
      <c r="J17" s="41">
        <v>349</v>
      </c>
      <c r="K17" s="42">
        <v>6</v>
      </c>
      <c r="L17" s="13"/>
      <c r="M17" s="54" t="s">
        <v>178</v>
      </c>
    </row>
    <row r="18" spans="1:13" s="11" customFormat="1" ht="26.25" customHeight="1" x14ac:dyDescent="0.15">
      <c r="A18" s="53">
        <v>11</v>
      </c>
      <c r="B18" s="86"/>
      <c r="C18" s="41" t="s">
        <v>23</v>
      </c>
      <c r="D18" s="41"/>
      <c r="E18" s="41">
        <v>213</v>
      </c>
      <c r="F18" s="41">
        <v>79</v>
      </c>
      <c r="G18" s="41">
        <v>550</v>
      </c>
      <c r="H18" s="41">
        <v>730</v>
      </c>
      <c r="I18" s="41">
        <v>638</v>
      </c>
      <c r="J18" s="41">
        <v>349</v>
      </c>
      <c r="K18" s="42">
        <v>6</v>
      </c>
      <c r="L18" s="13"/>
      <c r="M18" s="54" t="s">
        <v>178</v>
      </c>
    </row>
    <row r="19" spans="1:13" s="11" customFormat="1" ht="26.25" customHeight="1" x14ac:dyDescent="0.15">
      <c r="A19" s="53">
        <v>12</v>
      </c>
      <c r="B19" s="86"/>
      <c r="C19" s="41" t="s">
        <v>24</v>
      </c>
      <c r="D19" s="41"/>
      <c r="E19" s="41">
        <v>213</v>
      </c>
      <c r="F19" s="41">
        <v>79</v>
      </c>
      <c r="G19" s="41">
        <v>550</v>
      </c>
      <c r="H19" s="41">
        <v>730</v>
      </c>
      <c r="I19" s="41">
        <v>638</v>
      </c>
      <c r="J19" s="41">
        <v>349</v>
      </c>
      <c r="K19" s="42">
        <v>6</v>
      </c>
      <c r="L19" s="13"/>
      <c r="M19" s="54" t="s">
        <v>178</v>
      </c>
    </row>
    <row r="20" spans="1:13" s="11" customFormat="1" ht="26.25" customHeight="1" x14ac:dyDescent="0.15">
      <c r="A20" s="53">
        <v>13</v>
      </c>
      <c r="B20" s="86"/>
      <c r="C20" s="41" t="s">
        <v>25</v>
      </c>
      <c r="D20" s="41"/>
      <c r="E20" s="41">
        <v>213</v>
      </c>
      <c r="F20" s="41">
        <v>79</v>
      </c>
      <c r="G20" s="41">
        <v>550</v>
      </c>
      <c r="H20" s="41">
        <v>730</v>
      </c>
      <c r="I20" s="41">
        <v>638</v>
      </c>
      <c r="J20" s="41">
        <v>349</v>
      </c>
      <c r="K20" s="42">
        <v>6</v>
      </c>
      <c r="L20" s="13"/>
      <c r="M20" s="54" t="s">
        <v>178</v>
      </c>
    </row>
    <row r="21" spans="1:13" s="11" customFormat="1" ht="26.25" customHeight="1" x14ac:dyDescent="0.15">
      <c r="A21" s="53">
        <v>14</v>
      </c>
      <c r="B21" s="86"/>
      <c r="C21" s="41" t="s">
        <v>26</v>
      </c>
      <c r="D21" s="41"/>
      <c r="E21" s="41">
        <v>213</v>
      </c>
      <c r="F21" s="41">
        <v>79</v>
      </c>
      <c r="G21" s="41">
        <v>550</v>
      </c>
      <c r="H21" s="41">
        <v>730</v>
      </c>
      <c r="I21" s="41">
        <v>638</v>
      </c>
      <c r="J21" s="41">
        <v>349</v>
      </c>
      <c r="K21" s="42">
        <v>6</v>
      </c>
      <c r="L21" s="13"/>
      <c r="M21" s="54" t="s">
        <v>179</v>
      </c>
    </row>
    <row r="22" spans="1:13" s="11" customFormat="1" ht="26.25" customHeight="1" x14ac:dyDescent="0.15">
      <c r="A22" s="53">
        <v>15</v>
      </c>
      <c r="B22" s="86"/>
      <c r="C22" s="41" t="s">
        <v>27</v>
      </c>
      <c r="D22" s="41"/>
      <c r="E22" s="41">
        <v>213</v>
      </c>
      <c r="F22" s="41">
        <v>79</v>
      </c>
      <c r="G22" s="41">
        <v>550</v>
      </c>
      <c r="H22" s="41">
        <v>730</v>
      </c>
      <c r="I22" s="41">
        <v>638</v>
      </c>
      <c r="J22" s="41">
        <v>349</v>
      </c>
      <c r="K22" s="42"/>
      <c r="L22" s="13"/>
      <c r="M22" s="54" t="s">
        <v>178</v>
      </c>
    </row>
    <row r="23" spans="1:13" s="11" customFormat="1" ht="26.25" customHeight="1" x14ac:dyDescent="0.15">
      <c r="A23" s="53">
        <v>16</v>
      </c>
      <c r="B23" s="86"/>
      <c r="C23" s="41" t="s">
        <v>28</v>
      </c>
      <c r="D23" s="41"/>
      <c r="E23" s="41">
        <v>213</v>
      </c>
      <c r="F23" s="41">
        <v>79</v>
      </c>
      <c r="G23" s="41">
        <v>550</v>
      </c>
      <c r="H23" s="41">
        <v>730</v>
      </c>
      <c r="I23" s="41">
        <v>638</v>
      </c>
      <c r="J23" s="41">
        <v>349</v>
      </c>
      <c r="K23" s="42">
        <v>6</v>
      </c>
      <c r="L23" s="13" t="s">
        <v>155</v>
      </c>
      <c r="M23" s="54" t="s">
        <v>178</v>
      </c>
    </row>
    <row r="24" spans="1:13" s="11" customFormat="1" ht="26.25" customHeight="1" x14ac:dyDescent="0.15">
      <c r="A24" s="53">
        <v>17</v>
      </c>
      <c r="B24" s="86"/>
      <c r="C24" s="40" t="s">
        <v>282</v>
      </c>
      <c r="D24" s="40"/>
      <c r="E24" s="41">
        <v>213</v>
      </c>
      <c r="F24" s="41">
        <v>79</v>
      </c>
      <c r="G24" s="41">
        <v>550</v>
      </c>
      <c r="H24" s="41">
        <v>730</v>
      </c>
      <c r="I24" s="41">
        <v>638</v>
      </c>
      <c r="J24" s="41">
        <v>349</v>
      </c>
      <c r="K24" s="42">
        <v>6</v>
      </c>
      <c r="L24" s="13"/>
      <c r="M24" s="54" t="s">
        <v>178</v>
      </c>
    </row>
    <row r="25" spans="1:13" s="11" customFormat="1" ht="26.25" customHeight="1" x14ac:dyDescent="0.15">
      <c r="A25" s="53">
        <v>18</v>
      </c>
      <c r="B25" s="86"/>
      <c r="C25" s="41" t="s">
        <v>29</v>
      </c>
      <c r="D25" s="41"/>
      <c r="E25" s="41">
        <v>213</v>
      </c>
      <c r="F25" s="41">
        <v>79</v>
      </c>
      <c r="G25" s="41">
        <v>550</v>
      </c>
      <c r="H25" s="41">
        <v>730</v>
      </c>
      <c r="I25" s="41">
        <v>638</v>
      </c>
      <c r="J25" s="41">
        <v>349</v>
      </c>
      <c r="K25" s="42">
        <v>6</v>
      </c>
      <c r="L25" s="13"/>
      <c r="M25" s="54" t="s">
        <v>178</v>
      </c>
    </row>
    <row r="26" spans="1:13" s="11" customFormat="1" ht="26.25" customHeight="1" x14ac:dyDescent="0.15">
      <c r="A26" s="53">
        <v>19</v>
      </c>
      <c r="B26" s="86"/>
      <c r="C26" s="41" t="s">
        <v>222</v>
      </c>
      <c r="D26" s="41"/>
      <c r="E26" s="41">
        <v>213</v>
      </c>
      <c r="F26" s="41">
        <v>79</v>
      </c>
      <c r="G26" s="41">
        <v>550</v>
      </c>
      <c r="H26" s="41">
        <v>730</v>
      </c>
      <c r="I26" s="41">
        <v>638</v>
      </c>
      <c r="J26" s="41">
        <v>349</v>
      </c>
      <c r="K26" s="42"/>
      <c r="L26" s="13"/>
      <c r="M26" s="54" t="s">
        <v>178</v>
      </c>
    </row>
    <row r="27" spans="1:13" s="11" customFormat="1" ht="26.25" customHeight="1" x14ac:dyDescent="0.15">
      <c r="A27" s="53">
        <v>20</v>
      </c>
      <c r="B27" s="86"/>
      <c r="C27" s="40" t="s">
        <v>283</v>
      </c>
      <c r="D27" s="41"/>
      <c r="E27" s="41">
        <v>213</v>
      </c>
      <c r="F27" s="41">
        <v>79</v>
      </c>
      <c r="G27" s="41">
        <v>550</v>
      </c>
      <c r="H27" s="41">
        <v>730</v>
      </c>
      <c r="I27" s="41">
        <v>638</v>
      </c>
      <c r="J27" s="41">
        <v>349</v>
      </c>
      <c r="K27" s="42">
        <v>6</v>
      </c>
      <c r="L27" s="13"/>
      <c r="M27" s="54" t="s">
        <v>179</v>
      </c>
    </row>
    <row r="28" spans="1:13" s="11" customFormat="1" ht="26.25" customHeight="1" x14ac:dyDescent="0.15">
      <c r="A28" s="53">
        <v>21</v>
      </c>
      <c r="B28" s="86"/>
      <c r="C28" s="41" t="s">
        <v>30</v>
      </c>
      <c r="D28" s="41"/>
      <c r="E28" s="41">
        <v>213</v>
      </c>
      <c r="F28" s="41">
        <v>79</v>
      </c>
      <c r="G28" s="41">
        <v>550</v>
      </c>
      <c r="H28" s="41">
        <v>730</v>
      </c>
      <c r="I28" s="41">
        <v>638</v>
      </c>
      <c r="J28" s="41">
        <v>349</v>
      </c>
      <c r="K28" s="42"/>
      <c r="L28" s="13"/>
      <c r="M28" s="54" t="s">
        <v>178</v>
      </c>
    </row>
    <row r="29" spans="1:13" s="11" customFormat="1" ht="26.25" customHeight="1" x14ac:dyDescent="0.15">
      <c r="A29" s="53">
        <v>22</v>
      </c>
      <c r="B29" s="86"/>
      <c r="C29" s="41" t="s">
        <v>31</v>
      </c>
      <c r="D29" s="41"/>
      <c r="E29" s="41">
        <v>213</v>
      </c>
      <c r="F29" s="41">
        <v>79</v>
      </c>
      <c r="G29" s="41">
        <v>550</v>
      </c>
      <c r="H29" s="41">
        <v>730</v>
      </c>
      <c r="I29" s="41">
        <v>638</v>
      </c>
      <c r="J29" s="41">
        <v>349</v>
      </c>
      <c r="K29" s="42"/>
      <c r="L29" s="13"/>
      <c r="M29" s="54" t="s">
        <v>180</v>
      </c>
    </row>
    <row r="30" spans="1:13" s="11" customFormat="1" ht="26.25" customHeight="1" x14ac:dyDescent="0.15">
      <c r="A30" s="53">
        <v>23</v>
      </c>
      <c r="B30" s="86"/>
      <c r="C30" s="41" t="s">
        <v>32</v>
      </c>
      <c r="D30" s="41"/>
      <c r="E30" s="41" t="s">
        <v>33</v>
      </c>
      <c r="F30" s="41" t="s">
        <v>34</v>
      </c>
      <c r="G30" s="41" t="s">
        <v>35</v>
      </c>
      <c r="H30" s="41" t="s">
        <v>36</v>
      </c>
      <c r="I30" s="41" t="s">
        <v>37</v>
      </c>
      <c r="J30" s="41" t="s">
        <v>196</v>
      </c>
      <c r="K30" s="42"/>
      <c r="L30" s="45" t="s">
        <v>214</v>
      </c>
      <c r="M30" s="54" t="s">
        <v>178</v>
      </c>
    </row>
    <row r="31" spans="1:13" s="11" customFormat="1" ht="26.25" customHeight="1" x14ac:dyDescent="0.15">
      <c r="A31" s="53">
        <v>24</v>
      </c>
      <c r="B31" s="86"/>
      <c r="C31" s="41" t="s">
        <v>38</v>
      </c>
      <c r="D31" s="41"/>
      <c r="E31" s="41" t="s">
        <v>39</v>
      </c>
      <c r="F31" s="41" t="s">
        <v>40</v>
      </c>
      <c r="G31" s="41" t="s">
        <v>41</v>
      </c>
      <c r="H31" s="41" t="s">
        <v>42</v>
      </c>
      <c r="I31" s="41" t="s">
        <v>43</v>
      </c>
      <c r="J31" s="41" t="s">
        <v>197</v>
      </c>
      <c r="K31" s="42" t="s">
        <v>44</v>
      </c>
      <c r="L31" s="13"/>
      <c r="M31" s="54" t="s">
        <v>179</v>
      </c>
    </row>
    <row r="32" spans="1:13" s="11" customFormat="1" ht="26.25" customHeight="1" x14ac:dyDescent="0.15">
      <c r="A32" s="53">
        <v>25</v>
      </c>
      <c r="B32" s="86"/>
      <c r="C32" s="41" t="s">
        <v>45</v>
      </c>
      <c r="D32" s="41"/>
      <c r="E32" s="41" t="s">
        <v>46</v>
      </c>
      <c r="F32" s="41" t="s">
        <v>47</v>
      </c>
      <c r="G32" s="41" t="s">
        <v>48</v>
      </c>
      <c r="H32" s="41" t="s">
        <v>49</v>
      </c>
      <c r="I32" s="41" t="s">
        <v>50</v>
      </c>
      <c r="J32" s="41" t="s">
        <v>198</v>
      </c>
      <c r="K32" s="42"/>
      <c r="L32" s="13"/>
      <c r="M32" s="54" t="s">
        <v>179</v>
      </c>
    </row>
    <row r="33" spans="1:13" s="11" customFormat="1" ht="46.5" customHeight="1" x14ac:dyDescent="0.15">
      <c r="A33" s="85">
        <v>26</v>
      </c>
      <c r="B33" s="86"/>
      <c r="C33" s="89" t="s">
        <v>51</v>
      </c>
      <c r="D33" s="41"/>
      <c r="E33" s="41">
        <v>250</v>
      </c>
      <c r="F33" s="41">
        <v>100</v>
      </c>
      <c r="G33" s="41">
        <v>600</v>
      </c>
      <c r="H33" s="41">
        <v>860</v>
      </c>
      <c r="I33" s="41">
        <v>695</v>
      </c>
      <c r="J33" s="41">
        <v>382</v>
      </c>
      <c r="K33" s="42">
        <v>6.5</v>
      </c>
      <c r="L33" s="72" t="s">
        <v>289</v>
      </c>
      <c r="M33" s="106" t="s">
        <v>179</v>
      </c>
    </row>
    <row r="34" spans="1:13" s="11" customFormat="1" ht="34.5" customHeight="1" x14ac:dyDescent="0.15">
      <c r="A34" s="85"/>
      <c r="B34" s="86"/>
      <c r="C34" s="89"/>
      <c r="D34" s="41"/>
      <c r="E34" s="41">
        <v>250</v>
      </c>
      <c r="F34" s="41">
        <v>100</v>
      </c>
      <c r="G34" s="41">
        <v>600</v>
      </c>
      <c r="H34" s="41" t="s">
        <v>52</v>
      </c>
      <c r="I34" s="41" t="s">
        <v>53</v>
      </c>
      <c r="J34" s="41" t="s">
        <v>199</v>
      </c>
      <c r="K34" s="42">
        <v>6.5</v>
      </c>
      <c r="L34" s="72" t="s">
        <v>290</v>
      </c>
      <c r="M34" s="107"/>
    </row>
    <row r="35" spans="1:13" s="11" customFormat="1" ht="26.25" customHeight="1" x14ac:dyDescent="0.15">
      <c r="A35" s="85">
        <v>27</v>
      </c>
      <c r="B35" s="86"/>
      <c r="C35" s="89" t="s">
        <v>115</v>
      </c>
      <c r="D35" s="41"/>
      <c r="E35" s="41">
        <v>213</v>
      </c>
      <c r="F35" s="41">
        <v>79</v>
      </c>
      <c r="G35" s="41">
        <v>550</v>
      </c>
      <c r="H35" s="41">
        <v>730</v>
      </c>
      <c r="I35" s="41">
        <v>638</v>
      </c>
      <c r="J35" s="41">
        <v>349</v>
      </c>
      <c r="K35" s="42"/>
      <c r="L35" s="16" t="s">
        <v>181</v>
      </c>
      <c r="M35" s="101" t="s">
        <v>179</v>
      </c>
    </row>
    <row r="36" spans="1:13" s="11" customFormat="1" ht="26.25" customHeight="1" x14ac:dyDescent="0.15">
      <c r="A36" s="85">
        <f>IF(C35="",IF(C33="",A32+1,A33+1),A35+1)</f>
        <v>28</v>
      </c>
      <c r="B36" s="86"/>
      <c r="C36" s="89"/>
      <c r="D36" s="41"/>
      <c r="E36" s="41" t="s">
        <v>54</v>
      </c>
      <c r="F36" s="41" t="s">
        <v>55</v>
      </c>
      <c r="G36" s="41" t="s">
        <v>56</v>
      </c>
      <c r="H36" s="41" t="s">
        <v>57</v>
      </c>
      <c r="I36" s="41" t="s">
        <v>58</v>
      </c>
      <c r="J36" s="41" t="s">
        <v>200</v>
      </c>
      <c r="K36" s="42" t="s">
        <v>59</v>
      </c>
      <c r="L36" s="16" t="s">
        <v>185</v>
      </c>
      <c r="M36" s="101"/>
    </row>
    <row r="37" spans="1:13" s="11" customFormat="1" ht="26.25" customHeight="1" x14ac:dyDescent="0.15">
      <c r="A37" s="53">
        <v>28</v>
      </c>
      <c r="B37" s="86"/>
      <c r="C37" s="41" t="s">
        <v>60</v>
      </c>
      <c r="D37" s="41"/>
      <c r="E37" s="41">
        <v>213</v>
      </c>
      <c r="F37" s="41">
        <v>78</v>
      </c>
      <c r="G37" s="41">
        <v>550</v>
      </c>
      <c r="H37" s="41">
        <v>730</v>
      </c>
      <c r="I37" s="41">
        <v>638</v>
      </c>
      <c r="J37" s="41">
        <v>349</v>
      </c>
      <c r="K37" s="42">
        <v>5.5</v>
      </c>
      <c r="L37" s="13" t="s">
        <v>186</v>
      </c>
      <c r="M37" s="54" t="s">
        <v>180</v>
      </c>
    </row>
    <row r="38" spans="1:13" s="11" customFormat="1" ht="33.75" customHeight="1" x14ac:dyDescent="0.15">
      <c r="A38" s="53">
        <v>29</v>
      </c>
      <c r="B38" s="86"/>
      <c r="C38" s="41" t="s">
        <v>61</v>
      </c>
      <c r="D38" s="40" t="s">
        <v>275</v>
      </c>
      <c r="E38" s="41">
        <v>200</v>
      </c>
      <c r="F38" s="41">
        <v>72</v>
      </c>
      <c r="G38" s="41">
        <v>530</v>
      </c>
      <c r="H38" s="41">
        <v>675</v>
      </c>
      <c r="I38" s="41">
        <v>569</v>
      </c>
      <c r="J38" s="41">
        <v>308</v>
      </c>
      <c r="K38" s="42">
        <v>5.5</v>
      </c>
      <c r="L38" s="13" t="s">
        <v>270</v>
      </c>
      <c r="M38" s="54" t="s">
        <v>180</v>
      </c>
    </row>
    <row r="39" spans="1:13" s="11" customFormat="1" ht="26.25" customHeight="1" x14ac:dyDescent="0.15">
      <c r="A39" s="53">
        <v>30</v>
      </c>
      <c r="B39" s="86"/>
      <c r="C39" s="41" t="s">
        <v>62</v>
      </c>
      <c r="D39" s="41"/>
      <c r="E39" s="41">
        <v>213</v>
      </c>
      <c r="F39" s="41">
        <v>79</v>
      </c>
      <c r="G39" s="41">
        <v>550</v>
      </c>
      <c r="H39" s="41">
        <v>730</v>
      </c>
      <c r="I39" s="41">
        <v>638</v>
      </c>
      <c r="J39" s="41">
        <v>349</v>
      </c>
      <c r="K39" s="42">
        <v>5.5</v>
      </c>
      <c r="L39" s="13"/>
      <c r="M39" s="54" t="s">
        <v>178</v>
      </c>
    </row>
    <row r="40" spans="1:13" s="11" customFormat="1" ht="26.25" customHeight="1" x14ac:dyDescent="0.15">
      <c r="A40" s="53">
        <v>31</v>
      </c>
      <c r="B40" s="86"/>
      <c r="C40" s="41" t="s">
        <v>63</v>
      </c>
      <c r="D40" s="41"/>
      <c r="E40" s="41">
        <v>213</v>
      </c>
      <c r="F40" s="41">
        <v>79</v>
      </c>
      <c r="G40" s="41">
        <v>550</v>
      </c>
      <c r="H40" s="41">
        <v>730</v>
      </c>
      <c r="I40" s="41">
        <v>638</v>
      </c>
      <c r="J40" s="41">
        <v>349</v>
      </c>
      <c r="K40" s="42"/>
      <c r="L40" s="13" t="s">
        <v>162</v>
      </c>
      <c r="M40" s="54" t="s">
        <v>178</v>
      </c>
    </row>
    <row r="41" spans="1:13" s="11" customFormat="1" ht="26.25" customHeight="1" x14ac:dyDescent="0.15">
      <c r="A41" s="53">
        <v>32</v>
      </c>
      <c r="B41" s="86"/>
      <c r="C41" s="86" t="s">
        <v>281</v>
      </c>
      <c r="D41" s="41"/>
      <c r="E41" s="41">
        <v>173</v>
      </c>
      <c r="F41" s="41">
        <v>61</v>
      </c>
      <c r="G41" s="41">
        <v>500</v>
      </c>
      <c r="H41" s="41">
        <v>585</v>
      </c>
      <c r="I41" s="41">
        <v>468</v>
      </c>
      <c r="J41" s="41">
        <v>251</v>
      </c>
      <c r="K41" s="41"/>
      <c r="L41" s="13" t="s">
        <v>182</v>
      </c>
      <c r="M41" s="101" t="s">
        <v>179</v>
      </c>
    </row>
    <row r="42" spans="1:13" s="11" customFormat="1" ht="26.25" customHeight="1" x14ac:dyDescent="0.15">
      <c r="A42" s="53">
        <v>33</v>
      </c>
      <c r="B42" s="86"/>
      <c r="C42" s="89"/>
      <c r="D42" s="41"/>
      <c r="E42" s="41">
        <v>190</v>
      </c>
      <c r="F42" s="41">
        <v>68</v>
      </c>
      <c r="G42" s="41">
        <v>520</v>
      </c>
      <c r="H42" s="41">
        <v>700</v>
      </c>
      <c r="I42" s="41">
        <v>600</v>
      </c>
      <c r="J42" s="41">
        <v>327</v>
      </c>
      <c r="K42" s="41"/>
      <c r="L42" s="17" t="s">
        <v>183</v>
      </c>
      <c r="M42" s="101"/>
    </row>
    <row r="43" spans="1:13" s="11" customFormat="1" ht="26.25" customHeight="1" x14ac:dyDescent="0.15">
      <c r="A43" s="85">
        <v>34</v>
      </c>
      <c r="B43" s="86"/>
      <c r="C43" s="86" t="s">
        <v>172</v>
      </c>
      <c r="D43" s="18"/>
      <c r="E43" s="41">
        <v>213</v>
      </c>
      <c r="F43" s="41">
        <v>79</v>
      </c>
      <c r="G43" s="41">
        <v>550</v>
      </c>
      <c r="H43" s="41">
        <v>730</v>
      </c>
      <c r="I43" s="41">
        <v>638</v>
      </c>
      <c r="J43" s="41">
        <v>349</v>
      </c>
      <c r="K43" s="42"/>
      <c r="L43" s="45" t="s">
        <v>187</v>
      </c>
      <c r="M43" s="101" t="s">
        <v>178</v>
      </c>
    </row>
    <row r="44" spans="1:13" s="11" customFormat="1" ht="26.25" customHeight="1" x14ac:dyDescent="0.15">
      <c r="A44" s="85"/>
      <c r="B44" s="86"/>
      <c r="C44" s="89"/>
      <c r="D44" s="41"/>
      <c r="E44" s="41" t="s">
        <v>149</v>
      </c>
      <c r="F44" s="41" t="s">
        <v>150</v>
      </c>
      <c r="G44" s="41" t="s">
        <v>151</v>
      </c>
      <c r="H44" s="41" t="s">
        <v>152</v>
      </c>
      <c r="I44" s="41" t="s">
        <v>153</v>
      </c>
      <c r="J44" s="41" t="s">
        <v>201</v>
      </c>
      <c r="K44" s="42"/>
      <c r="L44" s="16" t="s">
        <v>148</v>
      </c>
      <c r="M44" s="101"/>
    </row>
    <row r="45" spans="1:13" s="11" customFormat="1" ht="26.25" customHeight="1" x14ac:dyDescent="0.15">
      <c r="A45" s="53">
        <v>35</v>
      </c>
      <c r="B45" s="86"/>
      <c r="C45" s="41" t="s">
        <v>64</v>
      </c>
      <c r="D45" s="41"/>
      <c r="E45" s="41" t="s">
        <v>46</v>
      </c>
      <c r="F45" s="41" t="s">
        <v>47</v>
      </c>
      <c r="G45" s="41"/>
      <c r="H45" s="41" t="s">
        <v>65</v>
      </c>
      <c r="I45" s="41" t="s">
        <v>66</v>
      </c>
      <c r="J45" s="41" t="s">
        <v>202</v>
      </c>
      <c r="K45" s="42"/>
      <c r="L45" s="17"/>
      <c r="M45" s="54" t="s">
        <v>179</v>
      </c>
    </row>
    <row r="46" spans="1:13" s="11" customFormat="1" ht="26.25" customHeight="1" x14ac:dyDescent="0.15">
      <c r="A46" s="53">
        <v>36</v>
      </c>
      <c r="B46" s="86" t="s">
        <v>67</v>
      </c>
      <c r="C46" s="41" t="s">
        <v>68</v>
      </c>
      <c r="D46" s="41"/>
      <c r="E46" s="41" t="s">
        <v>69</v>
      </c>
      <c r="F46" s="41" t="s">
        <v>70</v>
      </c>
      <c r="G46" s="41" t="s">
        <v>71</v>
      </c>
      <c r="H46" s="41" t="s">
        <v>72</v>
      </c>
      <c r="I46" s="41" t="s">
        <v>73</v>
      </c>
      <c r="J46" s="41" t="s">
        <v>203</v>
      </c>
      <c r="K46" s="42"/>
      <c r="L46" s="13"/>
      <c r="M46" s="54" t="s">
        <v>179</v>
      </c>
    </row>
    <row r="47" spans="1:13" s="11" customFormat="1" ht="26.25" customHeight="1" x14ac:dyDescent="0.15">
      <c r="A47" s="53">
        <v>37</v>
      </c>
      <c r="B47" s="86"/>
      <c r="C47" s="41" t="s">
        <v>74</v>
      </c>
      <c r="D47" s="41"/>
      <c r="E47" s="41">
        <v>173</v>
      </c>
      <c r="F47" s="41">
        <v>61</v>
      </c>
      <c r="G47" s="41">
        <v>500</v>
      </c>
      <c r="H47" s="41">
        <v>585</v>
      </c>
      <c r="I47" s="41">
        <v>468</v>
      </c>
      <c r="J47" s="41">
        <v>251</v>
      </c>
      <c r="K47" s="42"/>
      <c r="L47" s="13"/>
      <c r="M47" s="54" t="s">
        <v>180</v>
      </c>
    </row>
    <row r="48" spans="1:13" s="11" customFormat="1" ht="26.25" customHeight="1" x14ac:dyDescent="0.15">
      <c r="A48" s="53">
        <v>38</v>
      </c>
      <c r="B48" s="86"/>
      <c r="C48" s="41" t="s">
        <v>75</v>
      </c>
      <c r="D48" s="41"/>
      <c r="E48" s="41">
        <v>173</v>
      </c>
      <c r="F48" s="41">
        <v>61</v>
      </c>
      <c r="G48" s="41">
        <v>500</v>
      </c>
      <c r="H48" s="41">
        <v>585</v>
      </c>
      <c r="I48" s="41">
        <v>468</v>
      </c>
      <c r="J48" s="41">
        <v>251</v>
      </c>
      <c r="K48" s="42"/>
      <c r="L48" s="13"/>
      <c r="M48" s="54" t="s">
        <v>179</v>
      </c>
    </row>
    <row r="49" spans="1:14" s="11" customFormat="1" ht="26.25" customHeight="1" x14ac:dyDescent="0.15">
      <c r="A49" s="53">
        <v>39</v>
      </c>
      <c r="B49" s="86"/>
      <c r="C49" s="41" t="s">
        <v>76</v>
      </c>
      <c r="D49" s="41"/>
      <c r="E49" s="41">
        <v>173</v>
      </c>
      <c r="F49" s="41">
        <v>61</v>
      </c>
      <c r="G49" s="41">
        <v>500</v>
      </c>
      <c r="H49" s="41">
        <v>585</v>
      </c>
      <c r="I49" s="41">
        <v>468</v>
      </c>
      <c r="J49" s="41">
        <v>251</v>
      </c>
      <c r="K49" s="42">
        <v>5</v>
      </c>
      <c r="L49" s="13"/>
      <c r="M49" s="54" t="s">
        <v>179</v>
      </c>
    </row>
    <row r="50" spans="1:14" s="11" customFormat="1" ht="26.25" customHeight="1" x14ac:dyDescent="0.15">
      <c r="A50" s="53">
        <v>40</v>
      </c>
      <c r="B50" s="86"/>
      <c r="C50" s="41" t="s">
        <v>78</v>
      </c>
      <c r="D50" s="41"/>
      <c r="E50" s="41">
        <v>173</v>
      </c>
      <c r="F50" s="41">
        <v>61</v>
      </c>
      <c r="G50" s="41"/>
      <c r="H50" s="41">
        <v>585</v>
      </c>
      <c r="I50" s="41">
        <v>468</v>
      </c>
      <c r="J50" s="41">
        <v>251</v>
      </c>
      <c r="K50" s="42"/>
      <c r="L50" s="13" t="s">
        <v>163</v>
      </c>
      <c r="M50" s="54" t="s">
        <v>179</v>
      </c>
    </row>
    <row r="51" spans="1:14" s="11" customFormat="1" ht="26.25" customHeight="1" x14ac:dyDescent="0.15">
      <c r="A51" s="53">
        <v>41</v>
      </c>
      <c r="B51" s="86"/>
      <c r="C51" s="41" t="s">
        <v>77</v>
      </c>
      <c r="D51" s="41"/>
      <c r="E51" s="41">
        <v>173</v>
      </c>
      <c r="F51" s="41">
        <v>61</v>
      </c>
      <c r="G51" s="41">
        <v>500</v>
      </c>
      <c r="H51" s="41">
        <v>585</v>
      </c>
      <c r="I51" s="41">
        <v>468</v>
      </c>
      <c r="J51" s="41">
        <v>251</v>
      </c>
      <c r="K51" s="42">
        <v>5.5</v>
      </c>
      <c r="L51" s="13"/>
      <c r="M51" s="54" t="s">
        <v>179</v>
      </c>
    </row>
    <row r="52" spans="1:14" s="11" customFormat="1" ht="26.25" customHeight="1" x14ac:dyDescent="0.15">
      <c r="A52" s="53">
        <v>42</v>
      </c>
      <c r="B52" s="86"/>
      <c r="C52" s="41" t="s">
        <v>81</v>
      </c>
      <c r="D52" s="41"/>
      <c r="E52" s="41">
        <v>173</v>
      </c>
      <c r="F52" s="41">
        <v>61</v>
      </c>
      <c r="G52" s="41">
        <v>500</v>
      </c>
      <c r="H52" s="41">
        <v>585</v>
      </c>
      <c r="I52" s="41">
        <v>468</v>
      </c>
      <c r="J52" s="41">
        <v>251</v>
      </c>
      <c r="K52" s="42">
        <v>5.5</v>
      </c>
      <c r="L52" s="13" t="s">
        <v>215</v>
      </c>
      <c r="M52" s="55" t="s">
        <v>179</v>
      </c>
    </row>
    <row r="53" spans="1:14" s="11" customFormat="1" ht="26.25" customHeight="1" x14ac:dyDescent="0.15">
      <c r="A53" s="53">
        <v>43</v>
      </c>
      <c r="B53" s="86"/>
      <c r="C53" s="41" t="s">
        <v>122</v>
      </c>
      <c r="D53" s="41"/>
      <c r="E53" s="41">
        <v>173</v>
      </c>
      <c r="F53" s="41">
        <v>61</v>
      </c>
      <c r="G53" s="41">
        <v>500</v>
      </c>
      <c r="H53" s="41">
        <v>585</v>
      </c>
      <c r="I53" s="41">
        <v>468</v>
      </c>
      <c r="J53" s="41">
        <v>251</v>
      </c>
      <c r="K53" s="42">
        <v>5.5</v>
      </c>
      <c r="L53" s="13" t="s">
        <v>123</v>
      </c>
      <c r="M53" s="55" t="s">
        <v>179</v>
      </c>
    </row>
    <row r="54" spans="1:14" s="11" customFormat="1" ht="26.25" customHeight="1" x14ac:dyDescent="0.15">
      <c r="A54" s="87">
        <v>44</v>
      </c>
      <c r="B54" s="86"/>
      <c r="C54" s="83" t="s">
        <v>79</v>
      </c>
      <c r="D54" s="41"/>
      <c r="E54" s="41" t="s">
        <v>230</v>
      </c>
      <c r="F54" s="41" t="s">
        <v>225</v>
      </c>
      <c r="G54" s="41" t="s">
        <v>226</v>
      </c>
      <c r="H54" s="41" t="s">
        <v>227</v>
      </c>
      <c r="I54" s="41" t="s">
        <v>228</v>
      </c>
      <c r="J54" s="41" t="s">
        <v>229</v>
      </c>
      <c r="K54" s="42" t="s">
        <v>232</v>
      </c>
      <c r="L54" s="45" t="s">
        <v>223</v>
      </c>
      <c r="M54" s="55" t="s">
        <v>224</v>
      </c>
      <c r="N54" s="19"/>
    </row>
    <row r="55" spans="1:14" s="11" customFormat="1" ht="26.25" customHeight="1" x14ac:dyDescent="0.15">
      <c r="A55" s="88"/>
      <c r="B55" s="86"/>
      <c r="C55" s="84"/>
      <c r="D55" s="41"/>
      <c r="E55" s="41" t="s">
        <v>132</v>
      </c>
      <c r="F55" s="41" t="s">
        <v>133</v>
      </c>
      <c r="G55" s="41" t="s">
        <v>134</v>
      </c>
      <c r="H55" s="41" t="s">
        <v>135</v>
      </c>
      <c r="I55" s="41" t="s">
        <v>136</v>
      </c>
      <c r="J55" s="41" t="s">
        <v>204</v>
      </c>
      <c r="K55" s="42" t="s">
        <v>232</v>
      </c>
      <c r="L55" s="45" t="s">
        <v>233</v>
      </c>
      <c r="M55" s="55" t="s">
        <v>178</v>
      </c>
    </row>
    <row r="56" spans="1:14" s="11" customFormat="1" ht="26.25" customHeight="1" x14ac:dyDescent="0.15">
      <c r="A56" s="53">
        <v>45</v>
      </c>
      <c r="B56" s="86"/>
      <c r="C56" s="41" t="s">
        <v>80</v>
      </c>
      <c r="D56" s="41"/>
      <c r="E56" s="41" t="s">
        <v>54</v>
      </c>
      <c r="F56" s="41" t="s">
        <v>55</v>
      </c>
      <c r="G56" s="41" t="s">
        <v>56</v>
      </c>
      <c r="H56" s="41" t="s">
        <v>57</v>
      </c>
      <c r="I56" s="41" t="s">
        <v>58</v>
      </c>
      <c r="J56" s="41" t="s">
        <v>205</v>
      </c>
      <c r="K56" s="41"/>
      <c r="L56" s="13"/>
      <c r="M56" s="55" t="s">
        <v>179</v>
      </c>
    </row>
    <row r="57" spans="1:14" s="11" customFormat="1" ht="26.25" customHeight="1" x14ac:dyDescent="0.15">
      <c r="A57" s="53">
        <v>46</v>
      </c>
      <c r="B57" s="86"/>
      <c r="C57" s="40" t="s">
        <v>280</v>
      </c>
      <c r="D57" s="41"/>
      <c r="E57" s="41">
        <v>213</v>
      </c>
      <c r="F57" s="41">
        <v>79</v>
      </c>
      <c r="G57" s="41">
        <v>550</v>
      </c>
      <c r="H57" s="41">
        <v>730</v>
      </c>
      <c r="I57" s="41">
        <v>638</v>
      </c>
      <c r="J57" s="41">
        <v>349</v>
      </c>
      <c r="K57" s="41"/>
      <c r="L57" s="13"/>
      <c r="M57" s="55" t="s">
        <v>179</v>
      </c>
    </row>
    <row r="58" spans="1:14" s="11" customFormat="1" ht="26.25" customHeight="1" x14ac:dyDescent="0.15">
      <c r="A58" s="85">
        <v>47</v>
      </c>
      <c r="B58" s="86"/>
      <c r="C58" s="89" t="s">
        <v>173</v>
      </c>
      <c r="D58" s="40"/>
      <c r="E58" s="41">
        <v>197</v>
      </c>
      <c r="F58" s="41">
        <v>71</v>
      </c>
      <c r="G58" s="41">
        <v>530</v>
      </c>
      <c r="H58" s="41">
        <v>675</v>
      </c>
      <c r="I58" s="41">
        <v>569</v>
      </c>
      <c r="J58" s="41">
        <v>308</v>
      </c>
      <c r="K58" s="42">
        <v>6</v>
      </c>
      <c r="L58" s="45" t="s">
        <v>188</v>
      </c>
      <c r="M58" s="101" t="s">
        <v>179</v>
      </c>
    </row>
    <row r="59" spans="1:14" s="11" customFormat="1" ht="26.25" customHeight="1" x14ac:dyDescent="0.15">
      <c r="A59" s="85"/>
      <c r="B59" s="86"/>
      <c r="C59" s="89"/>
      <c r="D59" s="41"/>
      <c r="E59" s="41">
        <v>173</v>
      </c>
      <c r="F59" s="41">
        <v>61</v>
      </c>
      <c r="G59" s="41">
        <v>500</v>
      </c>
      <c r="H59" s="41">
        <v>585</v>
      </c>
      <c r="I59" s="41">
        <v>468</v>
      </c>
      <c r="J59" s="41">
        <v>251</v>
      </c>
      <c r="K59" s="42">
        <v>5.5</v>
      </c>
      <c r="L59" s="45" t="s">
        <v>156</v>
      </c>
      <c r="M59" s="101"/>
    </row>
    <row r="60" spans="1:14" s="11" customFormat="1" ht="26.25" customHeight="1" x14ac:dyDescent="0.15">
      <c r="A60" s="53">
        <v>48</v>
      </c>
      <c r="B60" s="86"/>
      <c r="C60" s="41" t="s">
        <v>82</v>
      </c>
      <c r="D60" s="41"/>
      <c r="E60" s="41" t="s">
        <v>69</v>
      </c>
      <c r="F60" s="41" t="s">
        <v>70</v>
      </c>
      <c r="G60" s="41" t="s">
        <v>71</v>
      </c>
      <c r="H60" s="41" t="s">
        <v>72</v>
      </c>
      <c r="I60" s="41" t="s">
        <v>73</v>
      </c>
      <c r="J60" s="41" t="s">
        <v>203</v>
      </c>
      <c r="K60" s="41"/>
      <c r="L60" s="13"/>
      <c r="M60" s="55" t="s">
        <v>178</v>
      </c>
    </row>
    <row r="61" spans="1:14" s="11" customFormat="1" ht="26.25" customHeight="1" x14ac:dyDescent="0.15">
      <c r="A61" s="53">
        <v>49</v>
      </c>
      <c r="B61" s="86"/>
      <c r="C61" s="41" t="s">
        <v>83</v>
      </c>
      <c r="D61" s="41"/>
      <c r="E61" s="41">
        <v>173</v>
      </c>
      <c r="F61" s="41">
        <v>61</v>
      </c>
      <c r="G61" s="41">
        <v>500</v>
      </c>
      <c r="H61" s="41">
        <v>585</v>
      </c>
      <c r="I61" s="41">
        <v>468</v>
      </c>
      <c r="J61" s="41">
        <v>251</v>
      </c>
      <c r="K61" s="42">
        <v>5</v>
      </c>
      <c r="L61" s="13" t="s">
        <v>216</v>
      </c>
      <c r="M61" s="55" t="s">
        <v>179</v>
      </c>
    </row>
    <row r="62" spans="1:14" s="11" customFormat="1" ht="26.25" customHeight="1" x14ac:dyDescent="0.15">
      <c r="A62" s="53">
        <v>50</v>
      </c>
      <c r="B62" s="86"/>
      <c r="C62" s="41" t="s">
        <v>84</v>
      </c>
      <c r="D62" s="41"/>
      <c r="E62" s="41">
        <v>173</v>
      </c>
      <c r="F62" s="41">
        <v>61</v>
      </c>
      <c r="G62" s="41">
        <v>500</v>
      </c>
      <c r="H62" s="41">
        <v>585</v>
      </c>
      <c r="I62" s="41">
        <v>468</v>
      </c>
      <c r="J62" s="41">
        <v>251</v>
      </c>
      <c r="K62" s="42">
        <v>5</v>
      </c>
      <c r="L62" s="13"/>
      <c r="M62" s="55" t="s">
        <v>179</v>
      </c>
    </row>
    <row r="63" spans="1:14" s="11" customFormat="1" ht="26.25" customHeight="1" x14ac:dyDescent="0.15">
      <c r="A63" s="53">
        <v>51</v>
      </c>
      <c r="B63" s="86"/>
      <c r="C63" s="41" t="s">
        <v>85</v>
      </c>
      <c r="D63" s="41"/>
      <c r="E63" s="41">
        <v>173</v>
      </c>
      <c r="F63" s="41">
        <v>61</v>
      </c>
      <c r="G63" s="41"/>
      <c r="H63" s="41">
        <v>585</v>
      </c>
      <c r="I63" s="41">
        <v>468</v>
      </c>
      <c r="J63" s="41">
        <v>251</v>
      </c>
      <c r="K63" s="42">
        <v>5.5</v>
      </c>
      <c r="L63" s="13"/>
      <c r="M63" s="55" t="s">
        <v>179</v>
      </c>
    </row>
    <row r="64" spans="1:14" s="11" customFormat="1" ht="26.25" customHeight="1" x14ac:dyDescent="0.15">
      <c r="A64" s="53">
        <v>52</v>
      </c>
      <c r="B64" s="86"/>
      <c r="C64" s="41" t="s">
        <v>86</v>
      </c>
      <c r="D64" s="41"/>
      <c r="E64" s="41">
        <v>173</v>
      </c>
      <c r="F64" s="41">
        <v>61</v>
      </c>
      <c r="G64" s="41"/>
      <c r="H64" s="41">
        <v>585</v>
      </c>
      <c r="I64" s="41">
        <v>468</v>
      </c>
      <c r="J64" s="41">
        <v>251</v>
      </c>
      <c r="K64" s="42">
        <v>5.5</v>
      </c>
      <c r="L64" s="13"/>
      <c r="M64" s="55" t="s">
        <v>179</v>
      </c>
    </row>
    <row r="65" spans="1:13" s="11" customFormat="1" ht="26.25" customHeight="1" x14ac:dyDescent="0.15">
      <c r="A65" s="53">
        <v>53</v>
      </c>
      <c r="B65" s="97" t="s">
        <v>231</v>
      </c>
      <c r="C65" s="40" t="s">
        <v>276</v>
      </c>
      <c r="D65" s="40"/>
      <c r="E65" s="41">
        <v>173</v>
      </c>
      <c r="F65" s="41">
        <v>61</v>
      </c>
      <c r="G65" s="41">
        <v>500</v>
      </c>
      <c r="H65" s="41">
        <v>585</v>
      </c>
      <c r="I65" s="41">
        <v>468</v>
      </c>
      <c r="J65" s="41">
        <v>251</v>
      </c>
      <c r="K65" s="42">
        <v>5</v>
      </c>
      <c r="L65" s="13"/>
      <c r="M65" s="55" t="s">
        <v>179</v>
      </c>
    </row>
    <row r="66" spans="1:13" s="11" customFormat="1" ht="26.25" customHeight="1" x14ac:dyDescent="0.15">
      <c r="A66" s="53">
        <v>54</v>
      </c>
      <c r="B66" s="98"/>
      <c r="C66" s="40" t="s">
        <v>175</v>
      </c>
      <c r="D66" s="40"/>
      <c r="E66" s="41">
        <v>173</v>
      </c>
      <c r="F66" s="41">
        <v>61</v>
      </c>
      <c r="G66" s="41">
        <v>500</v>
      </c>
      <c r="H66" s="41">
        <v>585</v>
      </c>
      <c r="I66" s="41">
        <v>468</v>
      </c>
      <c r="J66" s="41">
        <v>251</v>
      </c>
      <c r="K66" s="42">
        <v>5</v>
      </c>
      <c r="L66" s="13"/>
      <c r="M66" s="55" t="s">
        <v>179</v>
      </c>
    </row>
    <row r="67" spans="1:13" s="11" customFormat="1" ht="26.25" customHeight="1" x14ac:dyDescent="0.15">
      <c r="A67" s="53">
        <v>55</v>
      </c>
      <c r="B67" s="98"/>
      <c r="C67" s="40" t="s">
        <v>267</v>
      </c>
      <c r="D67" s="40"/>
      <c r="E67" s="41">
        <v>173</v>
      </c>
      <c r="F67" s="41">
        <v>61</v>
      </c>
      <c r="G67" s="41" t="s">
        <v>56</v>
      </c>
      <c r="H67" s="41">
        <v>585</v>
      </c>
      <c r="I67" s="41">
        <v>468</v>
      </c>
      <c r="J67" s="41">
        <v>251</v>
      </c>
      <c r="K67" s="42">
        <v>5</v>
      </c>
      <c r="L67" s="13" t="s">
        <v>263</v>
      </c>
      <c r="M67" s="55" t="s">
        <v>179</v>
      </c>
    </row>
    <row r="68" spans="1:13" s="11" customFormat="1" ht="26.25" customHeight="1" x14ac:dyDescent="0.15">
      <c r="A68" s="53">
        <v>56</v>
      </c>
      <c r="B68" s="98"/>
      <c r="C68" s="41" t="s">
        <v>265</v>
      </c>
      <c r="D68" s="41"/>
      <c r="E68" s="41">
        <v>173</v>
      </c>
      <c r="F68" s="41">
        <v>61</v>
      </c>
      <c r="G68" s="41" t="s">
        <v>56</v>
      </c>
      <c r="H68" s="41">
        <v>585</v>
      </c>
      <c r="I68" s="41">
        <v>468</v>
      </c>
      <c r="J68" s="41">
        <v>251</v>
      </c>
      <c r="K68" s="42">
        <v>5</v>
      </c>
      <c r="L68" s="13"/>
      <c r="M68" s="55" t="s">
        <v>179</v>
      </c>
    </row>
    <row r="69" spans="1:13" s="11" customFormat="1" ht="26.25" customHeight="1" x14ac:dyDescent="0.15">
      <c r="A69" s="53">
        <v>57</v>
      </c>
      <c r="B69" s="98"/>
      <c r="C69" s="41" t="s">
        <v>268</v>
      </c>
      <c r="D69" s="41"/>
      <c r="E69" s="41">
        <v>207</v>
      </c>
      <c r="F69" s="41">
        <v>76</v>
      </c>
      <c r="G69" s="41">
        <v>520</v>
      </c>
      <c r="H69" s="41">
        <v>700</v>
      </c>
      <c r="I69" s="41">
        <v>600</v>
      </c>
      <c r="J69" s="41">
        <v>327</v>
      </c>
      <c r="K69" s="42">
        <v>5</v>
      </c>
      <c r="L69" s="13" t="s">
        <v>263</v>
      </c>
      <c r="M69" s="55" t="s">
        <v>179</v>
      </c>
    </row>
    <row r="70" spans="1:13" s="11" customFormat="1" ht="26.25" customHeight="1" x14ac:dyDescent="0.15">
      <c r="A70" s="53">
        <v>58</v>
      </c>
      <c r="B70" s="98"/>
      <c r="C70" s="41" t="s">
        <v>266</v>
      </c>
      <c r="D70" s="41"/>
      <c r="E70" s="41">
        <v>207</v>
      </c>
      <c r="F70" s="41">
        <v>76</v>
      </c>
      <c r="G70" s="41">
        <v>520</v>
      </c>
      <c r="H70" s="41">
        <v>700</v>
      </c>
      <c r="I70" s="41">
        <v>600</v>
      </c>
      <c r="J70" s="41">
        <v>327</v>
      </c>
      <c r="K70" s="42">
        <v>5</v>
      </c>
      <c r="L70" s="13" t="s">
        <v>165</v>
      </c>
      <c r="M70" s="55" t="s">
        <v>179</v>
      </c>
    </row>
    <row r="71" spans="1:13" s="11" customFormat="1" ht="26.25" customHeight="1" x14ac:dyDescent="0.15">
      <c r="A71" s="53">
        <v>59</v>
      </c>
      <c r="B71" s="98"/>
      <c r="C71" s="41" t="s">
        <v>87</v>
      </c>
      <c r="D71" s="41"/>
      <c r="E71" s="41">
        <v>173</v>
      </c>
      <c r="F71" s="41">
        <v>61</v>
      </c>
      <c r="G71" s="41">
        <v>500</v>
      </c>
      <c r="H71" s="41">
        <v>585</v>
      </c>
      <c r="I71" s="41">
        <v>468</v>
      </c>
      <c r="J71" s="41">
        <v>251</v>
      </c>
      <c r="K71" s="42">
        <v>5</v>
      </c>
      <c r="L71" s="13"/>
      <c r="M71" s="55" t="s">
        <v>179</v>
      </c>
    </row>
    <row r="72" spans="1:13" s="11" customFormat="1" ht="26.25" customHeight="1" x14ac:dyDescent="0.15">
      <c r="A72" s="53">
        <v>60</v>
      </c>
      <c r="B72" s="98"/>
      <c r="C72" s="41" t="s">
        <v>176</v>
      </c>
      <c r="D72" s="41"/>
      <c r="E72" s="41">
        <v>207</v>
      </c>
      <c r="F72" s="41">
        <v>76</v>
      </c>
      <c r="G72" s="41">
        <v>520</v>
      </c>
      <c r="H72" s="41">
        <v>700</v>
      </c>
      <c r="I72" s="41">
        <v>600</v>
      </c>
      <c r="J72" s="41">
        <v>327</v>
      </c>
      <c r="K72" s="42">
        <v>5</v>
      </c>
      <c r="L72" s="13" t="s">
        <v>215</v>
      </c>
      <c r="M72" s="55" t="s">
        <v>179</v>
      </c>
    </row>
    <row r="73" spans="1:13" s="11" customFormat="1" ht="26.25" customHeight="1" x14ac:dyDescent="0.15">
      <c r="A73" s="85">
        <v>61</v>
      </c>
      <c r="B73" s="98"/>
      <c r="C73" s="86" t="s">
        <v>147</v>
      </c>
      <c r="D73" s="41" t="s">
        <v>88</v>
      </c>
      <c r="E73" s="41">
        <v>207</v>
      </c>
      <c r="F73" s="41">
        <v>76</v>
      </c>
      <c r="G73" s="41">
        <v>520</v>
      </c>
      <c r="H73" s="41">
        <v>700</v>
      </c>
      <c r="I73" s="41">
        <v>600</v>
      </c>
      <c r="J73" s="41">
        <v>327</v>
      </c>
      <c r="K73" s="42">
        <v>5</v>
      </c>
      <c r="L73" s="13" t="s">
        <v>217</v>
      </c>
      <c r="M73" s="101" t="s">
        <v>179</v>
      </c>
    </row>
    <row r="74" spans="1:13" s="11" customFormat="1" ht="26.25" customHeight="1" x14ac:dyDescent="0.15">
      <c r="A74" s="85"/>
      <c r="B74" s="98"/>
      <c r="C74" s="86"/>
      <c r="D74" s="41" t="s">
        <v>146</v>
      </c>
      <c r="E74" s="41">
        <v>173</v>
      </c>
      <c r="F74" s="41">
        <v>61</v>
      </c>
      <c r="G74" s="41">
        <v>500</v>
      </c>
      <c r="H74" s="41">
        <v>585</v>
      </c>
      <c r="I74" s="41">
        <v>468</v>
      </c>
      <c r="J74" s="41">
        <v>251</v>
      </c>
      <c r="K74" s="42">
        <v>5</v>
      </c>
      <c r="L74" s="45" t="s">
        <v>164</v>
      </c>
      <c r="M74" s="101"/>
    </row>
    <row r="75" spans="1:13" s="11" customFormat="1" ht="47.25" customHeight="1" x14ac:dyDescent="0.15">
      <c r="A75" s="53">
        <v>62</v>
      </c>
      <c r="B75" s="98"/>
      <c r="C75" s="40" t="s">
        <v>279</v>
      </c>
      <c r="D75" s="41"/>
      <c r="E75" s="41">
        <v>207</v>
      </c>
      <c r="F75" s="41">
        <v>76</v>
      </c>
      <c r="G75" s="41">
        <v>520</v>
      </c>
      <c r="H75" s="41">
        <v>700</v>
      </c>
      <c r="I75" s="41">
        <v>600</v>
      </c>
      <c r="J75" s="41">
        <v>327</v>
      </c>
      <c r="K75" s="42">
        <v>5</v>
      </c>
      <c r="L75" s="13" t="s">
        <v>158</v>
      </c>
      <c r="M75" s="55" t="s">
        <v>179</v>
      </c>
    </row>
    <row r="76" spans="1:13" s="11" customFormat="1" ht="26.25" customHeight="1" x14ac:dyDescent="0.15">
      <c r="A76" s="53">
        <v>63</v>
      </c>
      <c r="B76" s="98"/>
      <c r="C76" s="41" t="s">
        <v>174</v>
      </c>
      <c r="D76" s="41"/>
      <c r="E76" s="41">
        <v>173</v>
      </c>
      <c r="F76" s="41">
        <v>61</v>
      </c>
      <c r="G76" s="41">
        <v>500</v>
      </c>
      <c r="H76" s="41">
        <v>585</v>
      </c>
      <c r="I76" s="41">
        <v>468</v>
      </c>
      <c r="J76" s="41">
        <v>251</v>
      </c>
      <c r="K76" s="42">
        <v>5</v>
      </c>
      <c r="L76" s="13" t="s">
        <v>191</v>
      </c>
      <c r="M76" s="55" t="s">
        <v>179</v>
      </c>
    </row>
    <row r="77" spans="1:13" s="11" customFormat="1" ht="26.25" customHeight="1" x14ac:dyDescent="0.15">
      <c r="A77" s="53"/>
      <c r="B77" s="111"/>
      <c r="C77" s="41" t="s">
        <v>271</v>
      </c>
      <c r="D77" s="41"/>
      <c r="E77" s="41">
        <v>173</v>
      </c>
      <c r="F77" s="41">
        <v>61</v>
      </c>
      <c r="G77" s="41">
        <v>500</v>
      </c>
      <c r="H77" s="41">
        <v>585</v>
      </c>
      <c r="I77" s="41">
        <v>468</v>
      </c>
      <c r="J77" s="41">
        <v>251</v>
      </c>
      <c r="K77" s="42">
        <v>5</v>
      </c>
      <c r="L77" s="31" t="s">
        <v>272</v>
      </c>
      <c r="M77" s="56" t="s">
        <v>179</v>
      </c>
    </row>
    <row r="78" spans="1:13" s="11" customFormat="1" ht="26.25" customHeight="1" x14ac:dyDescent="0.15">
      <c r="A78" s="85">
        <v>64</v>
      </c>
      <c r="B78" s="86" t="s">
        <v>89</v>
      </c>
      <c r="C78" s="89" t="s">
        <v>90</v>
      </c>
      <c r="D78" s="40" t="s">
        <v>91</v>
      </c>
      <c r="E78" s="41" t="s">
        <v>54</v>
      </c>
      <c r="F78" s="41" t="s">
        <v>55</v>
      </c>
      <c r="G78" s="41" t="s">
        <v>56</v>
      </c>
      <c r="H78" s="41" t="s">
        <v>57</v>
      </c>
      <c r="I78" s="41" t="s">
        <v>58</v>
      </c>
      <c r="J78" s="41" t="s">
        <v>205</v>
      </c>
      <c r="K78" s="41"/>
      <c r="L78" s="110" t="s">
        <v>218</v>
      </c>
      <c r="M78" s="90" t="s">
        <v>178</v>
      </c>
    </row>
    <row r="79" spans="1:13" s="11" customFormat="1" ht="26.25" customHeight="1" x14ac:dyDescent="0.15">
      <c r="A79" s="85"/>
      <c r="B79" s="86"/>
      <c r="C79" s="89"/>
      <c r="D79" s="41" t="s">
        <v>92</v>
      </c>
      <c r="E79" s="41">
        <v>173</v>
      </c>
      <c r="F79" s="41">
        <v>61</v>
      </c>
      <c r="G79" s="41">
        <v>500</v>
      </c>
      <c r="H79" s="41">
        <v>585</v>
      </c>
      <c r="I79" s="41">
        <v>468</v>
      </c>
      <c r="J79" s="41">
        <v>251</v>
      </c>
      <c r="K79" s="41"/>
      <c r="L79" s="110"/>
      <c r="M79" s="90"/>
    </row>
    <row r="80" spans="1:13" s="11" customFormat="1" ht="26.25" customHeight="1" x14ac:dyDescent="0.15">
      <c r="A80" s="85">
        <v>65</v>
      </c>
      <c r="B80" s="86"/>
      <c r="C80" s="86" t="s">
        <v>93</v>
      </c>
      <c r="D80" s="40" t="s">
        <v>94</v>
      </c>
      <c r="E80" s="41" t="s">
        <v>95</v>
      </c>
      <c r="F80" s="41" t="s">
        <v>96</v>
      </c>
      <c r="G80" s="41" t="s">
        <v>97</v>
      </c>
      <c r="H80" s="41" t="s">
        <v>98</v>
      </c>
      <c r="I80" s="41" t="s">
        <v>99</v>
      </c>
      <c r="J80" s="41" t="s">
        <v>206</v>
      </c>
      <c r="K80" s="42">
        <v>5</v>
      </c>
      <c r="L80" s="110" t="s">
        <v>257</v>
      </c>
      <c r="M80" s="101" t="s">
        <v>179</v>
      </c>
    </row>
    <row r="81" spans="1:14" s="11" customFormat="1" ht="26.25" customHeight="1" x14ac:dyDescent="0.15">
      <c r="A81" s="85">
        <f>IF(C80="",IF(C79="",A78+1,A79+1),A80+1)</f>
        <v>66</v>
      </c>
      <c r="B81" s="86"/>
      <c r="C81" s="86"/>
      <c r="D81" s="40" t="s">
        <v>258</v>
      </c>
      <c r="E81" s="41">
        <v>207</v>
      </c>
      <c r="F81" s="41">
        <v>76</v>
      </c>
      <c r="G81" s="41">
        <v>540</v>
      </c>
      <c r="H81" s="41">
        <v>700</v>
      </c>
      <c r="I81" s="41">
        <v>600</v>
      </c>
      <c r="J81" s="41">
        <v>327</v>
      </c>
      <c r="K81" s="42">
        <v>5</v>
      </c>
      <c r="L81" s="110"/>
      <c r="M81" s="101"/>
      <c r="N81" s="20"/>
    </row>
    <row r="82" spans="1:14" s="11" customFormat="1" ht="26.25" customHeight="1" x14ac:dyDescent="0.15">
      <c r="A82" s="87">
        <v>66</v>
      </c>
      <c r="B82" s="86"/>
      <c r="C82" s="83" t="s">
        <v>100</v>
      </c>
      <c r="D82" s="41" t="s">
        <v>234</v>
      </c>
      <c r="E82" s="41" t="s">
        <v>54</v>
      </c>
      <c r="F82" s="41" t="s">
        <v>55</v>
      </c>
      <c r="G82" s="41" t="s">
        <v>56</v>
      </c>
      <c r="H82" s="41" t="s">
        <v>57</v>
      </c>
      <c r="I82" s="41" t="s">
        <v>101</v>
      </c>
      <c r="J82" s="41" t="s">
        <v>207</v>
      </c>
      <c r="K82" s="42" t="s">
        <v>102</v>
      </c>
      <c r="L82" s="13" t="s">
        <v>219</v>
      </c>
      <c r="M82" s="54" t="s">
        <v>179</v>
      </c>
    </row>
    <row r="83" spans="1:14" s="11" customFormat="1" ht="26.25" customHeight="1" x14ac:dyDescent="0.15">
      <c r="A83" s="88"/>
      <c r="B83" s="86"/>
      <c r="C83" s="84"/>
      <c r="D83" s="41" t="s">
        <v>235</v>
      </c>
      <c r="E83" s="21" t="s">
        <v>241</v>
      </c>
      <c r="F83" s="21" t="s">
        <v>242</v>
      </c>
      <c r="G83" s="21" t="s">
        <v>238</v>
      </c>
      <c r="H83" s="21" t="s">
        <v>243</v>
      </c>
      <c r="I83" s="21" t="s">
        <v>239</v>
      </c>
      <c r="J83" s="21" t="s">
        <v>240</v>
      </c>
      <c r="K83" s="22">
        <v>5</v>
      </c>
      <c r="L83" s="13" t="s">
        <v>237</v>
      </c>
      <c r="M83" s="54" t="s">
        <v>236</v>
      </c>
    </row>
    <row r="84" spans="1:14" s="11" customFormat="1" ht="36" customHeight="1" x14ac:dyDescent="0.15">
      <c r="A84" s="53">
        <v>67</v>
      </c>
      <c r="B84" s="86"/>
      <c r="C84" s="40" t="s">
        <v>277</v>
      </c>
      <c r="D84" s="40" t="s">
        <v>274</v>
      </c>
      <c r="E84" s="44">
        <v>190</v>
      </c>
      <c r="F84" s="44">
        <v>61</v>
      </c>
      <c r="G84" s="44">
        <v>500</v>
      </c>
      <c r="H84" s="44">
        <v>645</v>
      </c>
      <c r="I84" s="44">
        <v>533</v>
      </c>
      <c r="J84" s="44">
        <v>287</v>
      </c>
      <c r="K84" s="23">
        <v>5</v>
      </c>
      <c r="L84" s="45" t="s">
        <v>273</v>
      </c>
      <c r="M84" s="54" t="s">
        <v>179</v>
      </c>
    </row>
    <row r="85" spans="1:14" s="11" customFormat="1" ht="26.25" customHeight="1" x14ac:dyDescent="0.15">
      <c r="A85" s="85">
        <v>68</v>
      </c>
      <c r="B85" s="86"/>
      <c r="C85" s="86" t="s">
        <v>103</v>
      </c>
      <c r="D85" s="40" t="s">
        <v>190</v>
      </c>
      <c r="E85" s="41" t="s">
        <v>69</v>
      </c>
      <c r="F85" s="41" t="s">
        <v>70</v>
      </c>
      <c r="G85" s="41" t="s">
        <v>104</v>
      </c>
      <c r="H85" s="41" t="s">
        <v>72</v>
      </c>
      <c r="I85" s="41" t="s">
        <v>73</v>
      </c>
      <c r="J85" s="41" t="s">
        <v>208</v>
      </c>
      <c r="K85" s="41"/>
      <c r="L85" s="13"/>
      <c r="M85" s="90" t="s">
        <v>178</v>
      </c>
    </row>
    <row r="86" spans="1:14" s="11" customFormat="1" ht="26.25" customHeight="1" x14ac:dyDescent="0.15">
      <c r="A86" s="85">
        <f>IF(C85="",IF(C84="",A82+1,A84+1),A85+1)</f>
        <v>69</v>
      </c>
      <c r="B86" s="86"/>
      <c r="C86" s="89"/>
      <c r="D86" s="41" t="s">
        <v>105</v>
      </c>
      <c r="E86" s="41" t="s">
        <v>46</v>
      </c>
      <c r="F86" s="41" t="s">
        <v>106</v>
      </c>
      <c r="G86" s="41" t="s">
        <v>107</v>
      </c>
      <c r="H86" s="41" t="s">
        <v>49</v>
      </c>
      <c r="I86" s="41" t="s">
        <v>50</v>
      </c>
      <c r="J86" s="41" t="s">
        <v>209</v>
      </c>
      <c r="K86" s="41"/>
      <c r="L86" s="13" t="s">
        <v>220</v>
      </c>
      <c r="M86" s="90"/>
    </row>
    <row r="87" spans="1:14" s="11" customFormat="1" ht="26.25" customHeight="1" x14ac:dyDescent="0.15">
      <c r="A87" s="53">
        <v>69</v>
      </c>
      <c r="B87" s="86"/>
      <c r="C87" s="40" t="s">
        <v>278</v>
      </c>
      <c r="D87" s="41"/>
      <c r="E87" s="41" t="s">
        <v>46</v>
      </c>
      <c r="F87" s="41" t="s">
        <v>106</v>
      </c>
      <c r="G87" s="41" t="s">
        <v>107</v>
      </c>
      <c r="H87" s="41" t="s">
        <v>49</v>
      </c>
      <c r="I87" s="41" t="s">
        <v>50</v>
      </c>
      <c r="J87" s="41" t="s">
        <v>213</v>
      </c>
      <c r="K87" s="41"/>
      <c r="L87" s="13"/>
      <c r="M87" s="55" t="s">
        <v>179</v>
      </c>
    </row>
    <row r="88" spans="1:14" s="11" customFormat="1" ht="26.25" customHeight="1" x14ac:dyDescent="0.15">
      <c r="A88" s="53">
        <v>70</v>
      </c>
      <c r="B88" s="41" t="s">
        <v>108</v>
      </c>
      <c r="C88" s="41" t="s">
        <v>109</v>
      </c>
      <c r="D88" s="41"/>
      <c r="E88" s="41">
        <v>173</v>
      </c>
      <c r="F88" s="41">
        <v>61</v>
      </c>
      <c r="G88" s="41">
        <v>500</v>
      </c>
      <c r="H88" s="41">
        <v>585</v>
      </c>
      <c r="I88" s="41">
        <v>468</v>
      </c>
      <c r="J88" s="41">
        <v>251</v>
      </c>
      <c r="K88" s="42">
        <v>5</v>
      </c>
      <c r="L88" s="13"/>
      <c r="M88" s="54" t="s">
        <v>179</v>
      </c>
    </row>
    <row r="89" spans="1:14" s="11" customFormat="1" ht="26.25" customHeight="1" x14ac:dyDescent="0.15">
      <c r="A89" s="53">
        <v>71</v>
      </c>
      <c r="B89" s="97" t="s">
        <v>110</v>
      </c>
      <c r="C89" s="41" t="s">
        <v>111</v>
      </c>
      <c r="D89" s="41"/>
      <c r="E89" s="41">
        <v>223</v>
      </c>
      <c r="F89" s="41">
        <v>84</v>
      </c>
      <c r="G89" s="41">
        <v>563</v>
      </c>
      <c r="H89" s="41">
        <v>770</v>
      </c>
      <c r="I89" s="41">
        <v>690</v>
      </c>
      <c r="J89" s="41">
        <v>380</v>
      </c>
      <c r="K89" s="42">
        <v>6</v>
      </c>
      <c r="L89" s="13" t="s">
        <v>221</v>
      </c>
      <c r="M89" s="54" t="s">
        <v>179</v>
      </c>
    </row>
    <row r="90" spans="1:14" s="11" customFormat="1" ht="26.25" customHeight="1" x14ac:dyDescent="0.15">
      <c r="A90" s="53">
        <v>72</v>
      </c>
      <c r="B90" s="98"/>
      <c r="C90" s="41" t="s">
        <v>112</v>
      </c>
      <c r="D90" s="41"/>
      <c r="E90" s="41">
        <v>213</v>
      </c>
      <c r="F90" s="41">
        <v>79</v>
      </c>
      <c r="G90" s="41">
        <v>550</v>
      </c>
      <c r="H90" s="41">
        <v>730</v>
      </c>
      <c r="I90" s="41">
        <v>638</v>
      </c>
      <c r="J90" s="41">
        <v>349</v>
      </c>
      <c r="K90" s="42">
        <v>5.5</v>
      </c>
      <c r="L90" s="13"/>
      <c r="M90" s="54" t="s">
        <v>178</v>
      </c>
    </row>
    <row r="91" spans="1:14" s="11" customFormat="1" ht="26.25" customHeight="1" x14ac:dyDescent="0.15">
      <c r="A91" s="53">
        <v>73</v>
      </c>
      <c r="B91" s="98"/>
      <c r="C91" s="41" t="s">
        <v>113</v>
      </c>
      <c r="D91" s="41"/>
      <c r="E91" s="41">
        <v>197</v>
      </c>
      <c r="F91" s="41">
        <v>71</v>
      </c>
      <c r="G91" s="41">
        <v>531</v>
      </c>
      <c r="H91" s="41">
        <v>675</v>
      </c>
      <c r="I91" s="41">
        <v>569</v>
      </c>
      <c r="J91" s="41">
        <v>308</v>
      </c>
      <c r="K91" s="41"/>
      <c r="L91" s="13" t="s">
        <v>215</v>
      </c>
      <c r="M91" s="55" t="s">
        <v>179</v>
      </c>
    </row>
    <row r="92" spans="1:14" s="11" customFormat="1" ht="48" customHeight="1" x14ac:dyDescent="0.15">
      <c r="A92" s="85">
        <v>74</v>
      </c>
      <c r="B92" s="98"/>
      <c r="C92" s="83" t="s">
        <v>114</v>
      </c>
      <c r="D92" s="83"/>
      <c r="E92" s="41" t="s">
        <v>116</v>
      </c>
      <c r="F92" s="41" t="s">
        <v>117</v>
      </c>
      <c r="G92" s="41" t="s">
        <v>118</v>
      </c>
      <c r="H92" s="41" t="s">
        <v>119</v>
      </c>
      <c r="I92" s="41" t="s">
        <v>120</v>
      </c>
      <c r="J92" s="41" t="s">
        <v>210</v>
      </c>
      <c r="K92" s="41" t="s">
        <v>121</v>
      </c>
      <c r="L92" s="45" t="s">
        <v>189</v>
      </c>
      <c r="M92" s="90" t="s">
        <v>178</v>
      </c>
    </row>
    <row r="93" spans="1:14" s="11" customFormat="1" ht="26.25" customHeight="1" x14ac:dyDescent="0.15">
      <c r="A93" s="85">
        <f>IF(C92="",IF(C91="",A90+1,A91+1),A92+1)</f>
        <v>75</v>
      </c>
      <c r="B93" s="98"/>
      <c r="C93" s="84"/>
      <c r="D93" s="84"/>
      <c r="E93" s="41"/>
      <c r="F93" s="15" t="s">
        <v>125</v>
      </c>
      <c r="G93" s="41"/>
      <c r="H93" s="15" t="s">
        <v>126</v>
      </c>
      <c r="I93" s="15" t="s">
        <v>127</v>
      </c>
      <c r="J93" s="15" t="s">
        <v>211</v>
      </c>
      <c r="K93" s="41"/>
      <c r="L93" s="13" t="s">
        <v>157</v>
      </c>
      <c r="M93" s="90"/>
    </row>
    <row r="94" spans="1:14" s="11" customFormat="1" ht="26.25" customHeight="1" x14ac:dyDescent="0.15">
      <c r="A94" s="53">
        <v>75</v>
      </c>
      <c r="B94" s="98"/>
      <c r="C94" s="18" t="s">
        <v>128</v>
      </c>
      <c r="D94" s="41"/>
      <c r="E94" s="41" t="s">
        <v>54</v>
      </c>
      <c r="F94" s="41" t="s">
        <v>55</v>
      </c>
      <c r="G94" s="41" t="s">
        <v>56</v>
      </c>
      <c r="H94" s="41" t="s">
        <v>57</v>
      </c>
      <c r="I94" s="41" t="s">
        <v>58</v>
      </c>
      <c r="J94" s="41" t="s">
        <v>200</v>
      </c>
      <c r="K94" s="42" t="s">
        <v>59</v>
      </c>
      <c r="L94" s="13" t="s">
        <v>169</v>
      </c>
      <c r="M94" s="54" t="s">
        <v>179</v>
      </c>
    </row>
    <row r="95" spans="1:14" s="11" customFormat="1" ht="26.25" customHeight="1" x14ac:dyDescent="0.15">
      <c r="A95" s="53">
        <v>76</v>
      </c>
      <c r="B95" s="98"/>
      <c r="C95" s="41" t="s">
        <v>124</v>
      </c>
      <c r="D95" s="41"/>
      <c r="E95" s="41">
        <v>173</v>
      </c>
      <c r="F95" s="41">
        <v>61</v>
      </c>
      <c r="G95" s="41">
        <v>500</v>
      </c>
      <c r="H95" s="41">
        <v>585</v>
      </c>
      <c r="I95" s="41">
        <v>468</v>
      </c>
      <c r="J95" s="41">
        <v>251</v>
      </c>
      <c r="K95" s="41">
        <v>5</v>
      </c>
      <c r="L95" s="13" t="s">
        <v>169</v>
      </c>
      <c r="M95" s="54" t="s">
        <v>179</v>
      </c>
    </row>
    <row r="96" spans="1:14" s="24" customFormat="1" ht="26.25" customHeight="1" x14ac:dyDescent="0.15">
      <c r="A96" s="53">
        <v>77</v>
      </c>
      <c r="B96" s="98"/>
      <c r="C96" s="18" t="s">
        <v>129</v>
      </c>
      <c r="D96" s="41"/>
      <c r="E96" s="41">
        <v>173</v>
      </c>
      <c r="F96" s="41">
        <v>61</v>
      </c>
      <c r="G96" s="41">
        <v>500</v>
      </c>
      <c r="H96" s="41">
        <v>585</v>
      </c>
      <c r="I96" s="41">
        <v>468</v>
      </c>
      <c r="J96" s="41">
        <v>251</v>
      </c>
      <c r="K96" s="42">
        <v>5.5</v>
      </c>
      <c r="L96" s="13" t="s">
        <v>168</v>
      </c>
      <c r="M96" s="54" t="s">
        <v>179</v>
      </c>
    </row>
    <row r="97" spans="1:13" s="24" customFormat="1" ht="26.25" customHeight="1" x14ac:dyDescent="0.15">
      <c r="A97" s="53">
        <v>78</v>
      </c>
      <c r="B97" s="98"/>
      <c r="C97" s="18" t="s">
        <v>130</v>
      </c>
      <c r="D97" s="41"/>
      <c r="E97" s="41" t="s">
        <v>54</v>
      </c>
      <c r="F97" s="41" t="s">
        <v>55</v>
      </c>
      <c r="G97" s="41">
        <v>500</v>
      </c>
      <c r="H97" s="41">
        <v>770</v>
      </c>
      <c r="I97" s="41">
        <v>690</v>
      </c>
      <c r="J97" s="41">
        <v>380</v>
      </c>
      <c r="K97" s="42">
        <v>6</v>
      </c>
      <c r="L97" s="13" t="s">
        <v>168</v>
      </c>
      <c r="M97" s="54" t="s">
        <v>179</v>
      </c>
    </row>
    <row r="98" spans="1:13" s="24" customFormat="1" ht="26.25" customHeight="1" x14ac:dyDescent="0.15">
      <c r="A98" s="53">
        <v>79</v>
      </c>
      <c r="B98" s="98"/>
      <c r="C98" s="18" t="s">
        <v>131</v>
      </c>
      <c r="D98" s="41"/>
      <c r="E98" s="41">
        <v>173</v>
      </c>
      <c r="F98" s="41">
        <v>61</v>
      </c>
      <c r="G98" s="41">
        <v>500</v>
      </c>
      <c r="H98" s="41">
        <v>585</v>
      </c>
      <c r="I98" s="41">
        <v>468</v>
      </c>
      <c r="J98" s="41">
        <v>251</v>
      </c>
      <c r="K98" s="42">
        <v>5</v>
      </c>
      <c r="L98" s="13" t="s">
        <v>166</v>
      </c>
      <c r="M98" s="54" t="s">
        <v>179</v>
      </c>
    </row>
    <row r="99" spans="1:13" s="24" customFormat="1" ht="26.25" customHeight="1" x14ac:dyDescent="0.15">
      <c r="A99" s="53">
        <v>80</v>
      </c>
      <c r="B99" s="98"/>
      <c r="C99" s="18" t="s">
        <v>177</v>
      </c>
      <c r="D99" s="41"/>
      <c r="E99" s="41">
        <v>173</v>
      </c>
      <c r="F99" s="41">
        <v>61</v>
      </c>
      <c r="G99" s="41">
        <v>500</v>
      </c>
      <c r="H99" s="41">
        <v>585</v>
      </c>
      <c r="I99" s="41">
        <v>468</v>
      </c>
      <c r="J99" s="41">
        <v>251</v>
      </c>
      <c r="K99" s="42">
        <v>5.5</v>
      </c>
      <c r="L99" s="13" t="s">
        <v>167</v>
      </c>
      <c r="M99" s="54" t="s">
        <v>179</v>
      </c>
    </row>
    <row r="100" spans="1:13" s="24" customFormat="1" ht="26.25" customHeight="1" x14ac:dyDescent="0.15">
      <c r="A100" s="53">
        <v>81</v>
      </c>
      <c r="B100" s="98"/>
      <c r="C100" s="25" t="s">
        <v>286</v>
      </c>
      <c r="D100" s="43"/>
      <c r="E100" s="43">
        <v>213</v>
      </c>
      <c r="F100" s="43">
        <v>79</v>
      </c>
      <c r="G100" s="43">
        <v>550</v>
      </c>
      <c r="H100" s="43">
        <v>730</v>
      </c>
      <c r="I100" s="43">
        <v>638</v>
      </c>
      <c r="J100" s="43">
        <v>349</v>
      </c>
      <c r="K100" s="26">
        <v>6</v>
      </c>
      <c r="L100" s="27" t="s">
        <v>254</v>
      </c>
      <c r="M100" s="57" t="s">
        <v>236</v>
      </c>
    </row>
    <row r="101" spans="1:13" s="24" customFormat="1" ht="26.25" customHeight="1" x14ac:dyDescent="0.15">
      <c r="A101" s="53">
        <v>82</v>
      </c>
      <c r="B101" s="98"/>
      <c r="C101" s="25" t="s">
        <v>244</v>
      </c>
      <c r="D101" s="43"/>
      <c r="E101" s="43">
        <v>173</v>
      </c>
      <c r="F101" s="43">
        <v>61</v>
      </c>
      <c r="G101" s="43" t="s">
        <v>250</v>
      </c>
      <c r="H101" s="43">
        <v>585</v>
      </c>
      <c r="I101" s="43">
        <v>468</v>
      </c>
      <c r="J101" s="43">
        <v>251</v>
      </c>
      <c r="K101" s="26">
        <v>5</v>
      </c>
      <c r="L101" s="27" t="s">
        <v>256</v>
      </c>
      <c r="M101" s="57" t="s">
        <v>251</v>
      </c>
    </row>
    <row r="102" spans="1:13" s="24" customFormat="1" ht="26.25" customHeight="1" x14ac:dyDescent="0.15">
      <c r="A102" s="53">
        <v>83</v>
      </c>
      <c r="B102" s="98"/>
      <c r="C102" s="25" t="s">
        <v>245</v>
      </c>
      <c r="D102" s="43"/>
      <c r="E102" s="43">
        <v>173</v>
      </c>
      <c r="F102" s="43">
        <v>61</v>
      </c>
      <c r="G102" s="43">
        <v>500</v>
      </c>
      <c r="H102" s="43">
        <v>585</v>
      </c>
      <c r="I102" s="43">
        <v>468</v>
      </c>
      <c r="J102" s="43">
        <v>251</v>
      </c>
      <c r="K102" s="26">
        <v>5</v>
      </c>
      <c r="L102" s="27" t="s">
        <v>255</v>
      </c>
      <c r="M102" s="57" t="s">
        <v>251</v>
      </c>
    </row>
    <row r="103" spans="1:13" s="24" customFormat="1" ht="26.25" customHeight="1" x14ac:dyDescent="0.15">
      <c r="A103" s="53">
        <v>84</v>
      </c>
      <c r="B103" s="98"/>
      <c r="C103" s="25" t="s">
        <v>246</v>
      </c>
      <c r="D103" s="43"/>
      <c r="E103" s="43">
        <v>173</v>
      </c>
      <c r="F103" s="43">
        <v>61</v>
      </c>
      <c r="G103" s="43">
        <v>500</v>
      </c>
      <c r="H103" s="43">
        <v>585</v>
      </c>
      <c r="I103" s="43">
        <v>468</v>
      </c>
      <c r="J103" s="43">
        <v>251</v>
      </c>
      <c r="K103" s="26">
        <v>5</v>
      </c>
      <c r="L103" s="27" t="s">
        <v>255</v>
      </c>
      <c r="M103" s="57" t="s">
        <v>251</v>
      </c>
    </row>
    <row r="104" spans="1:13" s="24" customFormat="1" ht="26.25" customHeight="1" x14ac:dyDescent="0.15">
      <c r="A104" s="53">
        <v>85</v>
      </c>
      <c r="B104" s="98"/>
      <c r="C104" s="25" t="s">
        <v>247</v>
      </c>
      <c r="D104" s="43"/>
      <c r="E104" s="43">
        <v>173</v>
      </c>
      <c r="F104" s="43">
        <v>61</v>
      </c>
      <c r="G104" s="43">
        <v>500</v>
      </c>
      <c r="H104" s="43">
        <v>585</v>
      </c>
      <c r="I104" s="43">
        <v>468</v>
      </c>
      <c r="J104" s="43">
        <v>251</v>
      </c>
      <c r="K104" s="26">
        <v>5</v>
      </c>
      <c r="L104" s="27" t="s">
        <v>255</v>
      </c>
      <c r="M104" s="57" t="s">
        <v>251</v>
      </c>
    </row>
    <row r="105" spans="1:13" s="24" customFormat="1" ht="26.25" customHeight="1" x14ac:dyDescent="0.15">
      <c r="A105" s="53">
        <v>86</v>
      </c>
      <c r="B105" s="98"/>
      <c r="C105" s="25" t="s">
        <v>248</v>
      </c>
      <c r="D105" s="43"/>
      <c r="E105" s="43">
        <v>173</v>
      </c>
      <c r="F105" s="43">
        <v>61</v>
      </c>
      <c r="G105" s="43">
        <v>500</v>
      </c>
      <c r="H105" s="43">
        <v>585</v>
      </c>
      <c r="I105" s="43">
        <v>468</v>
      </c>
      <c r="J105" s="43">
        <v>251</v>
      </c>
      <c r="K105" s="26">
        <v>5</v>
      </c>
      <c r="L105" s="27" t="s">
        <v>255</v>
      </c>
      <c r="M105" s="57" t="s">
        <v>251</v>
      </c>
    </row>
    <row r="106" spans="1:13" s="24" customFormat="1" ht="46.5" customHeight="1" x14ac:dyDescent="0.15">
      <c r="A106" s="58">
        <v>87</v>
      </c>
      <c r="B106" s="98"/>
      <c r="C106" s="28" t="s">
        <v>249</v>
      </c>
      <c r="D106" s="29"/>
      <c r="E106" s="29">
        <v>250</v>
      </c>
      <c r="F106" s="29">
        <v>100</v>
      </c>
      <c r="G106" s="29">
        <v>600</v>
      </c>
      <c r="H106" s="29">
        <v>850</v>
      </c>
      <c r="I106" s="29">
        <v>838</v>
      </c>
      <c r="J106" s="29">
        <v>478</v>
      </c>
      <c r="K106" s="30">
        <v>7</v>
      </c>
      <c r="L106" s="71" t="s">
        <v>287</v>
      </c>
      <c r="M106" s="59" t="s">
        <v>252</v>
      </c>
    </row>
    <row r="107" spans="1:13" s="24" customFormat="1" ht="26.25" customHeight="1" x14ac:dyDescent="0.15">
      <c r="A107" s="58">
        <v>88</v>
      </c>
      <c r="B107" s="98"/>
      <c r="C107" s="32" t="s">
        <v>259</v>
      </c>
      <c r="D107" s="33"/>
      <c r="E107" s="33">
        <v>197</v>
      </c>
      <c r="F107" s="33">
        <v>71</v>
      </c>
      <c r="G107" s="33">
        <v>531</v>
      </c>
      <c r="H107" s="33">
        <v>675</v>
      </c>
      <c r="I107" s="33">
        <v>569</v>
      </c>
      <c r="J107" s="33">
        <v>308</v>
      </c>
      <c r="K107" s="34">
        <v>6</v>
      </c>
      <c r="L107" s="31" t="s">
        <v>255</v>
      </c>
      <c r="M107" s="60" t="s">
        <v>261</v>
      </c>
    </row>
    <row r="108" spans="1:13" s="24" customFormat="1" ht="26.25" customHeight="1" x14ac:dyDescent="0.15">
      <c r="A108" s="61">
        <v>89</v>
      </c>
      <c r="B108" s="98"/>
      <c r="C108" s="25" t="s">
        <v>260</v>
      </c>
      <c r="D108" s="43"/>
      <c r="E108" s="43" t="s">
        <v>95</v>
      </c>
      <c r="F108" s="43" t="s">
        <v>96</v>
      </c>
      <c r="G108" s="43" t="s">
        <v>97</v>
      </c>
      <c r="H108" s="43" t="s">
        <v>98</v>
      </c>
      <c r="I108" s="43" t="s">
        <v>99</v>
      </c>
      <c r="J108" s="43" t="s">
        <v>206</v>
      </c>
      <c r="K108" s="26">
        <v>5</v>
      </c>
      <c r="L108" s="27"/>
      <c r="M108" s="57" t="s">
        <v>179</v>
      </c>
    </row>
    <row r="109" spans="1:13" s="24" customFormat="1" ht="26.25" customHeight="1" x14ac:dyDescent="0.15">
      <c r="A109" s="28">
        <v>90</v>
      </c>
      <c r="B109" s="98"/>
      <c r="C109" s="18" t="s">
        <v>262</v>
      </c>
      <c r="D109" s="41"/>
      <c r="E109" s="41">
        <v>213</v>
      </c>
      <c r="F109" s="41">
        <v>79</v>
      </c>
      <c r="G109" s="41">
        <v>550</v>
      </c>
      <c r="H109" s="41">
        <v>730</v>
      </c>
      <c r="I109" s="41">
        <v>638</v>
      </c>
      <c r="J109" s="41">
        <v>349</v>
      </c>
      <c r="K109" s="42">
        <v>6</v>
      </c>
      <c r="L109" s="69" t="s">
        <v>263</v>
      </c>
      <c r="M109" s="68" t="s">
        <v>264</v>
      </c>
    </row>
    <row r="110" spans="1:13" s="24" customFormat="1" ht="26.25" customHeight="1" thickBot="1" x14ac:dyDescent="0.2">
      <c r="A110" s="62">
        <v>91</v>
      </c>
      <c r="B110" s="99"/>
      <c r="C110" s="63" t="s">
        <v>284</v>
      </c>
      <c r="D110" s="64"/>
      <c r="E110" s="65" t="s">
        <v>95</v>
      </c>
      <c r="F110" s="65" t="s">
        <v>96</v>
      </c>
      <c r="G110" s="65" t="s">
        <v>97</v>
      </c>
      <c r="H110" s="65" t="s">
        <v>98</v>
      </c>
      <c r="I110" s="65" t="s">
        <v>99</v>
      </c>
      <c r="J110" s="65" t="s">
        <v>206</v>
      </c>
      <c r="K110" s="66">
        <v>5</v>
      </c>
      <c r="L110" s="70" t="s">
        <v>285</v>
      </c>
      <c r="M110" s="67" t="s">
        <v>179</v>
      </c>
    </row>
    <row r="111" spans="1:13" s="11" customFormat="1" ht="18.75" customHeight="1" x14ac:dyDescent="0.15">
      <c r="A111" s="35" t="s">
        <v>253</v>
      </c>
      <c r="G111" s="36"/>
      <c r="H111" s="36"/>
      <c r="I111" s="36"/>
      <c r="J111" s="36"/>
      <c r="K111" s="37"/>
      <c r="L111" s="38"/>
      <c r="M111" s="39"/>
    </row>
    <row r="112" spans="1:13" x14ac:dyDescent="0.15">
      <c r="L112" s="3"/>
    </row>
    <row r="113" spans="12:12" x14ac:dyDescent="0.15">
      <c r="L113" s="3"/>
    </row>
    <row r="114" spans="12:12" x14ac:dyDescent="0.15">
      <c r="L114" s="3"/>
    </row>
    <row r="115" spans="12:12" x14ac:dyDescent="0.15">
      <c r="L115" s="3"/>
    </row>
    <row r="116" spans="12:12" x14ac:dyDescent="0.15">
      <c r="L116" s="3"/>
    </row>
    <row r="117" spans="12:12" x14ac:dyDescent="0.15">
      <c r="L117" s="3"/>
    </row>
  </sheetData>
  <mergeCells count="57">
    <mergeCell ref="M85:M86"/>
    <mergeCell ref="L80:L81"/>
    <mergeCell ref="B65:B77"/>
    <mergeCell ref="C80:C81"/>
    <mergeCell ref="C78:C79"/>
    <mergeCell ref="C85:C86"/>
    <mergeCell ref="L78:L79"/>
    <mergeCell ref="M73:M74"/>
    <mergeCell ref="M78:M79"/>
    <mergeCell ref="M80:M81"/>
    <mergeCell ref="A1:M1"/>
    <mergeCell ref="M7:M8"/>
    <mergeCell ref="M14:M15"/>
    <mergeCell ref="M33:M34"/>
    <mergeCell ref="M35:M36"/>
    <mergeCell ref="K7:K8"/>
    <mergeCell ref="B5:B45"/>
    <mergeCell ref="A7:A8"/>
    <mergeCell ref="C7:C8"/>
    <mergeCell ref="M41:M42"/>
    <mergeCell ref="M43:M44"/>
    <mergeCell ref="E3:G3"/>
    <mergeCell ref="A58:A59"/>
    <mergeCell ref="M92:M93"/>
    <mergeCell ref="L3:L4"/>
    <mergeCell ref="A33:A34"/>
    <mergeCell ref="C33:C34"/>
    <mergeCell ref="A35:A36"/>
    <mergeCell ref="A3:A4"/>
    <mergeCell ref="B3:B4"/>
    <mergeCell ref="C3:D4"/>
    <mergeCell ref="C35:C36"/>
    <mergeCell ref="A14:A15"/>
    <mergeCell ref="C14:C15"/>
    <mergeCell ref="A16:A17"/>
    <mergeCell ref="F7:F8"/>
    <mergeCell ref="B89:B110"/>
    <mergeCell ref="I3:J3"/>
    <mergeCell ref="M58:M59"/>
    <mergeCell ref="C41:C42"/>
    <mergeCell ref="C58:C59"/>
    <mergeCell ref="A43:A44"/>
    <mergeCell ref="C43:C44"/>
    <mergeCell ref="B46:B64"/>
    <mergeCell ref="C54:C55"/>
    <mergeCell ref="A54:A55"/>
    <mergeCell ref="D92:D93"/>
    <mergeCell ref="A78:A79"/>
    <mergeCell ref="B78:B87"/>
    <mergeCell ref="A73:A74"/>
    <mergeCell ref="C73:C74"/>
    <mergeCell ref="C82:C83"/>
    <mergeCell ref="A85:A86"/>
    <mergeCell ref="C92:C93"/>
    <mergeCell ref="A92:A93"/>
    <mergeCell ref="A82:A83"/>
    <mergeCell ref="A80:A81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17"/>
  <sheetViews>
    <sheetView tabSelected="1" zoomScaleNormal="100" workbookViewId="0">
      <pane ySplit="4" topLeftCell="A5" activePane="bottomLeft" state="frozen"/>
      <selection sqref="A1:K1"/>
      <selection pane="bottomLeft" sqref="A1:J1"/>
    </sheetView>
  </sheetViews>
  <sheetFormatPr defaultColWidth="8.88671875" defaultRowHeight="15.75" x14ac:dyDescent="0.15"/>
  <cols>
    <col min="1" max="1" width="3.21875" style="1" bestFit="1" customWidth="1"/>
    <col min="2" max="2" width="4" style="1" customWidth="1"/>
    <col min="3" max="3" width="16.77734375" style="1" customWidth="1"/>
    <col min="4" max="4" width="23.44140625" style="1" customWidth="1"/>
    <col min="5" max="7" width="9.6640625" style="1" customWidth="1"/>
    <col min="8" max="8" width="9.6640625" style="2" customWidth="1"/>
    <col min="9" max="9" width="31.5546875" style="4" customWidth="1"/>
    <col min="10" max="10" width="9.44140625" style="2" customWidth="1"/>
    <col min="11" max="16384" width="8.88671875" style="1"/>
  </cols>
  <sheetData>
    <row r="1" spans="1:11" ht="31.5" customHeight="1" x14ac:dyDescent="0.15">
      <c r="A1" s="102" t="s">
        <v>288</v>
      </c>
      <c r="B1" s="103"/>
      <c r="C1" s="103"/>
      <c r="D1" s="103"/>
      <c r="E1" s="103"/>
      <c r="F1" s="103"/>
      <c r="G1" s="103"/>
      <c r="H1" s="103"/>
      <c r="I1" s="103"/>
      <c r="J1" s="104"/>
      <c r="K1" s="9"/>
    </row>
    <row r="2" spans="1:11" ht="20.100000000000001" customHeight="1" thickBot="1" x14ac:dyDescent="0.2">
      <c r="A2" s="46" t="s">
        <v>269</v>
      </c>
      <c r="B2" s="47"/>
      <c r="C2" s="47"/>
      <c r="D2" s="47"/>
      <c r="E2" s="47"/>
      <c r="F2" s="47"/>
      <c r="G2" s="47"/>
      <c r="H2" s="48"/>
      <c r="I2" s="49"/>
      <c r="J2" s="50" t="s">
        <v>291</v>
      </c>
    </row>
    <row r="3" spans="1:11" ht="16.5" customHeight="1" x14ac:dyDescent="0.15">
      <c r="A3" s="93" t="s">
        <v>0</v>
      </c>
      <c r="B3" s="95" t="s">
        <v>1</v>
      </c>
      <c r="C3" s="95" t="s">
        <v>2</v>
      </c>
      <c r="D3" s="95"/>
      <c r="E3" s="114" t="s">
        <v>292</v>
      </c>
      <c r="F3" s="116" t="s">
        <v>293</v>
      </c>
      <c r="G3" s="116" t="s">
        <v>294</v>
      </c>
      <c r="H3" s="112" t="s">
        <v>295</v>
      </c>
      <c r="I3" s="91" t="s">
        <v>6</v>
      </c>
      <c r="J3" s="51" t="s">
        <v>170</v>
      </c>
    </row>
    <row r="4" spans="1:11" ht="17.100000000000001" customHeight="1" x14ac:dyDescent="0.15">
      <c r="A4" s="94"/>
      <c r="B4" s="96"/>
      <c r="C4" s="96"/>
      <c r="D4" s="96"/>
      <c r="E4" s="115"/>
      <c r="F4" s="117"/>
      <c r="G4" s="117"/>
      <c r="H4" s="113"/>
      <c r="I4" s="92"/>
      <c r="J4" s="52" t="s">
        <v>10</v>
      </c>
    </row>
    <row r="5" spans="1:11" s="11" customFormat="1" ht="26.25" customHeight="1" x14ac:dyDescent="0.15">
      <c r="A5" s="75">
        <v>1</v>
      </c>
      <c r="B5" s="86" t="s">
        <v>11</v>
      </c>
      <c r="C5" s="77" t="s">
        <v>12</v>
      </c>
      <c r="D5" s="77"/>
      <c r="E5" s="77">
        <v>61</v>
      </c>
      <c r="F5" s="77">
        <v>585</v>
      </c>
      <c r="G5" s="77">
        <v>251</v>
      </c>
      <c r="H5" s="80"/>
      <c r="I5" s="10"/>
      <c r="J5" s="54" t="s">
        <v>178</v>
      </c>
    </row>
    <row r="6" spans="1:11" s="11" customFormat="1" ht="26.25" customHeight="1" x14ac:dyDescent="0.15">
      <c r="A6" s="75">
        <v>2</v>
      </c>
      <c r="B6" s="86"/>
      <c r="C6" s="77" t="s">
        <v>13</v>
      </c>
      <c r="D6" s="77"/>
      <c r="E6" s="77">
        <v>80</v>
      </c>
      <c r="F6" s="77">
        <v>730</v>
      </c>
      <c r="G6" s="77">
        <v>349</v>
      </c>
      <c r="H6" s="80"/>
      <c r="I6" s="12" t="s">
        <v>154</v>
      </c>
      <c r="J6" s="54" t="s">
        <v>179</v>
      </c>
    </row>
    <row r="7" spans="1:11" s="11" customFormat="1" ht="26.25" customHeight="1" x14ac:dyDescent="0.15">
      <c r="A7" s="85">
        <v>3</v>
      </c>
      <c r="B7" s="86"/>
      <c r="C7" s="89" t="s">
        <v>14</v>
      </c>
      <c r="D7" s="77"/>
      <c r="E7" s="89">
        <v>100</v>
      </c>
      <c r="F7" s="77">
        <v>880</v>
      </c>
      <c r="G7" s="77">
        <v>459</v>
      </c>
      <c r="H7" s="108">
        <v>6.5</v>
      </c>
      <c r="I7" s="10" t="s">
        <v>159</v>
      </c>
      <c r="J7" s="101" t="s">
        <v>179</v>
      </c>
    </row>
    <row r="8" spans="1:11" s="11" customFormat="1" ht="26.25" customHeight="1" x14ac:dyDescent="0.15">
      <c r="A8" s="85">
        <f>IF(C7="",IF(C6="",A5+1,A6+1),A7+1)</f>
        <v>4</v>
      </c>
      <c r="B8" s="86"/>
      <c r="C8" s="89"/>
      <c r="D8" s="77"/>
      <c r="E8" s="89"/>
      <c r="F8" s="77">
        <v>870</v>
      </c>
      <c r="G8" s="77">
        <v>458</v>
      </c>
      <c r="H8" s="108"/>
      <c r="I8" s="10" t="s">
        <v>160</v>
      </c>
      <c r="J8" s="101"/>
    </row>
    <row r="9" spans="1:11" s="11" customFormat="1" ht="26.25" customHeight="1" x14ac:dyDescent="0.15">
      <c r="A9" s="75">
        <v>4</v>
      </c>
      <c r="B9" s="86"/>
      <c r="C9" s="77" t="s">
        <v>15</v>
      </c>
      <c r="D9" s="77"/>
      <c r="E9" s="77">
        <v>79</v>
      </c>
      <c r="F9" s="77">
        <v>730</v>
      </c>
      <c r="G9" s="77">
        <v>349</v>
      </c>
      <c r="H9" s="80"/>
      <c r="I9" s="10"/>
      <c r="J9" s="54" t="s">
        <v>179</v>
      </c>
    </row>
    <row r="10" spans="1:11" s="11" customFormat="1" ht="26.25" customHeight="1" x14ac:dyDescent="0.15">
      <c r="A10" s="75">
        <v>5</v>
      </c>
      <c r="B10" s="86"/>
      <c r="C10" s="77" t="s">
        <v>16</v>
      </c>
      <c r="D10" s="77"/>
      <c r="E10" s="77">
        <v>79</v>
      </c>
      <c r="F10" s="77">
        <v>730</v>
      </c>
      <c r="G10" s="77">
        <v>349</v>
      </c>
      <c r="H10" s="80">
        <v>6</v>
      </c>
      <c r="I10" s="10"/>
      <c r="J10" s="54" t="s">
        <v>178</v>
      </c>
    </row>
    <row r="11" spans="1:11" s="11" customFormat="1" ht="26.25" customHeight="1" x14ac:dyDescent="0.15">
      <c r="A11" s="75">
        <v>6</v>
      </c>
      <c r="B11" s="86"/>
      <c r="C11" s="77" t="s">
        <v>17</v>
      </c>
      <c r="D11" s="77"/>
      <c r="E11" s="77">
        <v>79</v>
      </c>
      <c r="F11" s="77">
        <v>730</v>
      </c>
      <c r="G11" s="77">
        <v>349</v>
      </c>
      <c r="H11" s="80"/>
      <c r="I11" s="10"/>
      <c r="J11" s="54" t="s">
        <v>178</v>
      </c>
    </row>
    <row r="12" spans="1:11" s="11" customFormat="1" ht="26.25" customHeight="1" x14ac:dyDescent="0.15">
      <c r="A12" s="75">
        <v>7</v>
      </c>
      <c r="B12" s="86"/>
      <c r="C12" s="77" t="s">
        <v>18</v>
      </c>
      <c r="D12" s="77"/>
      <c r="E12" s="77">
        <v>80</v>
      </c>
      <c r="F12" s="77">
        <v>730</v>
      </c>
      <c r="G12" s="77">
        <v>349</v>
      </c>
      <c r="H12" s="80"/>
      <c r="I12" s="10"/>
      <c r="J12" s="54" t="s">
        <v>178</v>
      </c>
    </row>
    <row r="13" spans="1:11" s="11" customFormat="1" ht="26.25" customHeight="1" x14ac:dyDescent="0.15">
      <c r="A13" s="75">
        <v>8</v>
      </c>
      <c r="B13" s="86"/>
      <c r="C13" s="77" t="s">
        <v>19</v>
      </c>
      <c r="D13" s="77"/>
      <c r="E13" s="77">
        <v>79</v>
      </c>
      <c r="F13" s="77">
        <v>730</v>
      </c>
      <c r="G13" s="77">
        <v>349</v>
      </c>
      <c r="H13" s="80"/>
      <c r="I13" s="13"/>
      <c r="J13" s="54" t="s">
        <v>178</v>
      </c>
    </row>
    <row r="14" spans="1:11" s="11" customFormat="1" ht="26.25" customHeight="1" x14ac:dyDescent="0.15">
      <c r="A14" s="85">
        <v>9</v>
      </c>
      <c r="B14" s="86"/>
      <c r="C14" s="89" t="s">
        <v>20</v>
      </c>
      <c r="D14" s="14"/>
      <c r="E14" s="15" t="s">
        <v>138</v>
      </c>
      <c r="F14" s="15" t="s">
        <v>140</v>
      </c>
      <c r="G14" s="15" t="s">
        <v>194</v>
      </c>
      <c r="H14" s="15"/>
      <c r="I14" s="81" t="s">
        <v>161</v>
      </c>
      <c r="J14" s="105" t="s">
        <v>178</v>
      </c>
    </row>
    <row r="15" spans="1:11" s="11" customFormat="1" ht="44.25" customHeight="1" x14ac:dyDescent="0.15">
      <c r="A15" s="85">
        <f>IF(C14="",IF(C13="",A12+1,A13+1),A14+1)</f>
        <v>10</v>
      </c>
      <c r="B15" s="86"/>
      <c r="C15" s="89"/>
      <c r="D15" s="14"/>
      <c r="E15" s="15" t="s">
        <v>143</v>
      </c>
      <c r="F15" s="15" t="s">
        <v>144</v>
      </c>
      <c r="G15" s="15" t="s">
        <v>195</v>
      </c>
      <c r="H15" s="15" t="s">
        <v>142</v>
      </c>
      <c r="I15" s="81" t="s">
        <v>184</v>
      </c>
      <c r="J15" s="105"/>
    </row>
    <row r="16" spans="1:11" s="11" customFormat="1" ht="26.25" customHeight="1" x14ac:dyDescent="0.15">
      <c r="A16" s="85">
        <v>10</v>
      </c>
      <c r="B16" s="86"/>
      <c r="C16" s="77" t="s">
        <v>21</v>
      </c>
      <c r="D16" s="77"/>
      <c r="E16" s="77">
        <v>79</v>
      </c>
      <c r="F16" s="77">
        <v>730</v>
      </c>
      <c r="G16" s="77">
        <v>349</v>
      </c>
      <c r="H16" s="80">
        <v>6</v>
      </c>
      <c r="I16" s="13"/>
      <c r="J16" s="54" t="s">
        <v>178</v>
      </c>
    </row>
    <row r="17" spans="1:10" s="11" customFormat="1" ht="26.25" customHeight="1" x14ac:dyDescent="0.15">
      <c r="A17" s="85">
        <f>IF(C16="",IF(C15="",A14+1,A15+1),A16+1)</f>
        <v>11</v>
      </c>
      <c r="B17" s="86"/>
      <c r="C17" s="77" t="s">
        <v>22</v>
      </c>
      <c r="D17" s="77"/>
      <c r="E17" s="77">
        <v>79</v>
      </c>
      <c r="F17" s="77">
        <v>730</v>
      </c>
      <c r="G17" s="77">
        <v>349</v>
      </c>
      <c r="H17" s="80">
        <v>6</v>
      </c>
      <c r="I17" s="13"/>
      <c r="J17" s="54" t="s">
        <v>178</v>
      </c>
    </row>
    <row r="18" spans="1:10" s="11" customFormat="1" ht="26.25" customHeight="1" x14ac:dyDescent="0.15">
      <c r="A18" s="75">
        <v>11</v>
      </c>
      <c r="B18" s="86"/>
      <c r="C18" s="77" t="s">
        <v>23</v>
      </c>
      <c r="D18" s="77"/>
      <c r="E18" s="77">
        <v>79</v>
      </c>
      <c r="F18" s="77">
        <v>730</v>
      </c>
      <c r="G18" s="77">
        <v>349</v>
      </c>
      <c r="H18" s="80">
        <v>6</v>
      </c>
      <c r="I18" s="13"/>
      <c r="J18" s="54" t="s">
        <v>178</v>
      </c>
    </row>
    <row r="19" spans="1:10" s="11" customFormat="1" ht="26.25" customHeight="1" x14ac:dyDescent="0.15">
      <c r="A19" s="75">
        <v>12</v>
      </c>
      <c r="B19" s="86"/>
      <c r="C19" s="77" t="s">
        <v>24</v>
      </c>
      <c r="D19" s="77"/>
      <c r="E19" s="77">
        <v>79</v>
      </c>
      <c r="F19" s="77">
        <v>730</v>
      </c>
      <c r="G19" s="77">
        <v>349</v>
      </c>
      <c r="H19" s="80">
        <v>6</v>
      </c>
      <c r="I19" s="13"/>
      <c r="J19" s="54" t="s">
        <v>178</v>
      </c>
    </row>
    <row r="20" spans="1:10" s="11" customFormat="1" ht="26.25" customHeight="1" x14ac:dyDescent="0.15">
      <c r="A20" s="75">
        <v>13</v>
      </c>
      <c r="B20" s="86"/>
      <c r="C20" s="77" t="s">
        <v>25</v>
      </c>
      <c r="D20" s="77"/>
      <c r="E20" s="77">
        <v>79</v>
      </c>
      <c r="F20" s="77">
        <v>730</v>
      </c>
      <c r="G20" s="77">
        <v>349</v>
      </c>
      <c r="H20" s="80">
        <v>6</v>
      </c>
      <c r="I20" s="13"/>
      <c r="J20" s="54" t="s">
        <v>178</v>
      </c>
    </row>
    <row r="21" spans="1:10" s="11" customFormat="1" ht="26.25" customHeight="1" x14ac:dyDescent="0.15">
      <c r="A21" s="75">
        <v>14</v>
      </c>
      <c r="B21" s="86"/>
      <c r="C21" s="77" t="s">
        <v>26</v>
      </c>
      <c r="D21" s="77"/>
      <c r="E21" s="77">
        <v>79</v>
      </c>
      <c r="F21" s="77">
        <v>730</v>
      </c>
      <c r="G21" s="77">
        <v>349</v>
      </c>
      <c r="H21" s="80">
        <v>6</v>
      </c>
      <c r="I21" s="13"/>
      <c r="J21" s="54" t="s">
        <v>179</v>
      </c>
    </row>
    <row r="22" spans="1:10" s="11" customFormat="1" ht="26.25" customHeight="1" x14ac:dyDescent="0.15">
      <c r="A22" s="75">
        <v>15</v>
      </c>
      <c r="B22" s="86"/>
      <c r="C22" s="77" t="s">
        <v>27</v>
      </c>
      <c r="D22" s="77"/>
      <c r="E22" s="77">
        <v>79</v>
      </c>
      <c r="F22" s="77">
        <v>730</v>
      </c>
      <c r="G22" s="77">
        <v>349</v>
      </c>
      <c r="H22" s="80"/>
      <c r="I22" s="13"/>
      <c r="J22" s="54" t="s">
        <v>178</v>
      </c>
    </row>
    <row r="23" spans="1:10" s="11" customFormat="1" ht="26.25" customHeight="1" x14ac:dyDescent="0.15">
      <c r="A23" s="75">
        <v>16</v>
      </c>
      <c r="B23" s="86"/>
      <c r="C23" s="77" t="s">
        <v>28</v>
      </c>
      <c r="D23" s="77"/>
      <c r="E23" s="77">
        <v>79</v>
      </c>
      <c r="F23" s="77">
        <v>730</v>
      </c>
      <c r="G23" s="77">
        <v>349</v>
      </c>
      <c r="H23" s="80">
        <v>6</v>
      </c>
      <c r="I23" s="13" t="s">
        <v>155</v>
      </c>
      <c r="J23" s="54" t="s">
        <v>178</v>
      </c>
    </row>
    <row r="24" spans="1:10" s="11" customFormat="1" ht="33" customHeight="1" x14ac:dyDescent="0.15">
      <c r="A24" s="75">
        <v>17</v>
      </c>
      <c r="B24" s="86"/>
      <c r="C24" s="76" t="s">
        <v>282</v>
      </c>
      <c r="D24" s="76"/>
      <c r="E24" s="77">
        <v>79</v>
      </c>
      <c r="F24" s="77">
        <v>730</v>
      </c>
      <c r="G24" s="77">
        <v>349</v>
      </c>
      <c r="H24" s="80">
        <v>6</v>
      </c>
      <c r="I24" s="13"/>
      <c r="J24" s="54" t="s">
        <v>178</v>
      </c>
    </row>
    <row r="25" spans="1:10" s="11" customFormat="1" ht="26.25" customHeight="1" x14ac:dyDescent="0.15">
      <c r="A25" s="75">
        <v>18</v>
      </c>
      <c r="B25" s="86"/>
      <c r="C25" s="77" t="s">
        <v>29</v>
      </c>
      <c r="D25" s="77"/>
      <c r="E25" s="77">
        <v>79</v>
      </c>
      <c r="F25" s="77">
        <v>730</v>
      </c>
      <c r="G25" s="77">
        <v>349</v>
      </c>
      <c r="H25" s="80">
        <v>6</v>
      </c>
      <c r="I25" s="13"/>
      <c r="J25" s="54" t="s">
        <v>178</v>
      </c>
    </row>
    <row r="26" spans="1:10" s="11" customFormat="1" ht="26.25" customHeight="1" x14ac:dyDescent="0.15">
      <c r="A26" s="75">
        <v>19</v>
      </c>
      <c r="B26" s="86"/>
      <c r="C26" s="77" t="s">
        <v>222</v>
      </c>
      <c r="D26" s="77"/>
      <c r="E26" s="77">
        <v>79</v>
      </c>
      <c r="F26" s="77">
        <v>730</v>
      </c>
      <c r="G26" s="77">
        <v>349</v>
      </c>
      <c r="H26" s="80"/>
      <c r="I26" s="13"/>
      <c r="J26" s="54" t="s">
        <v>178</v>
      </c>
    </row>
    <row r="27" spans="1:10" s="11" customFormat="1" ht="26.25" customHeight="1" x14ac:dyDescent="0.15">
      <c r="A27" s="75">
        <v>20</v>
      </c>
      <c r="B27" s="86"/>
      <c r="C27" s="76" t="s">
        <v>283</v>
      </c>
      <c r="D27" s="77"/>
      <c r="E27" s="77">
        <v>79</v>
      </c>
      <c r="F27" s="77">
        <v>730</v>
      </c>
      <c r="G27" s="77">
        <v>349</v>
      </c>
      <c r="H27" s="80">
        <v>6</v>
      </c>
      <c r="I27" s="13"/>
      <c r="J27" s="54" t="s">
        <v>179</v>
      </c>
    </row>
    <row r="28" spans="1:10" s="11" customFormat="1" ht="26.25" customHeight="1" x14ac:dyDescent="0.15">
      <c r="A28" s="75">
        <v>21</v>
      </c>
      <c r="B28" s="86"/>
      <c r="C28" s="77" t="s">
        <v>30</v>
      </c>
      <c r="D28" s="77"/>
      <c r="E28" s="77">
        <v>79</v>
      </c>
      <c r="F28" s="77">
        <v>730</v>
      </c>
      <c r="G28" s="77">
        <v>349</v>
      </c>
      <c r="H28" s="80"/>
      <c r="I28" s="13"/>
      <c r="J28" s="54" t="s">
        <v>178</v>
      </c>
    </row>
    <row r="29" spans="1:10" s="11" customFormat="1" ht="26.25" customHeight="1" x14ac:dyDescent="0.15">
      <c r="A29" s="75">
        <v>22</v>
      </c>
      <c r="B29" s="86"/>
      <c r="C29" s="77" t="s">
        <v>31</v>
      </c>
      <c r="D29" s="77"/>
      <c r="E29" s="77">
        <v>79</v>
      </c>
      <c r="F29" s="77">
        <v>730</v>
      </c>
      <c r="G29" s="77">
        <v>349</v>
      </c>
      <c r="H29" s="80"/>
      <c r="I29" s="13"/>
      <c r="J29" s="54" t="s">
        <v>180</v>
      </c>
    </row>
    <row r="30" spans="1:10" s="11" customFormat="1" ht="26.25" customHeight="1" x14ac:dyDescent="0.15">
      <c r="A30" s="75">
        <v>23</v>
      </c>
      <c r="B30" s="86"/>
      <c r="C30" s="77" t="s">
        <v>32</v>
      </c>
      <c r="D30" s="77"/>
      <c r="E30" s="77" t="s">
        <v>34</v>
      </c>
      <c r="F30" s="77" t="s">
        <v>36</v>
      </c>
      <c r="G30" s="77" t="s">
        <v>196</v>
      </c>
      <c r="H30" s="80"/>
      <c r="I30" s="81" t="s">
        <v>214</v>
      </c>
      <c r="J30" s="54" t="s">
        <v>178</v>
      </c>
    </row>
    <row r="31" spans="1:10" s="11" customFormat="1" ht="26.25" customHeight="1" x14ac:dyDescent="0.15">
      <c r="A31" s="75">
        <v>24</v>
      </c>
      <c r="B31" s="86"/>
      <c r="C31" s="77" t="s">
        <v>38</v>
      </c>
      <c r="D31" s="77"/>
      <c r="E31" s="77" t="s">
        <v>40</v>
      </c>
      <c r="F31" s="77" t="s">
        <v>42</v>
      </c>
      <c r="G31" s="77" t="s">
        <v>197</v>
      </c>
      <c r="H31" s="80" t="s">
        <v>44</v>
      </c>
      <c r="I31" s="13"/>
      <c r="J31" s="54" t="s">
        <v>179</v>
      </c>
    </row>
    <row r="32" spans="1:10" s="11" customFormat="1" ht="26.25" customHeight="1" x14ac:dyDescent="0.15">
      <c r="A32" s="75">
        <v>25</v>
      </c>
      <c r="B32" s="86"/>
      <c r="C32" s="77" t="s">
        <v>45</v>
      </c>
      <c r="D32" s="77"/>
      <c r="E32" s="77" t="s">
        <v>47</v>
      </c>
      <c r="F32" s="77" t="s">
        <v>49</v>
      </c>
      <c r="G32" s="77" t="s">
        <v>198</v>
      </c>
      <c r="H32" s="80"/>
      <c r="I32" s="13"/>
      <c r="J32" s="54" t="s">
        <v>179</v>
      </c>
    </row>
    <row r="33" spans="1:10" s="11" customFormat="1" ht="46.5" customHeight="1" x14ac:dyDescent="0.15">
      <c r="A33" s="85">
        <v>26</v>
      </c>
      <c r="B33" s="86"/>
      <c r="C33" s="89" t="s">
        <v>51</v>
      </c>
      <c r="D33" s="77"/>
      <c r="E33" s="77">
        <v>100</v>
      </c>
      <c r="F33" s="77">
        <v>860</v>
      </c>
      <c r="G33" s="77">
        <v>382</v>
      </c>
      <c r="H33" s="80">
        <v>6.5</v>
      </c>
      <c r="I33" s="81" t="s">
        <v>289</v>
      </c>
      <c r="J33" s="106" t="s">
        <v>179</v>
      </c>
    </row>
    <row r="34" spans="1:10" s="11" customFormat="1" ht="34.5" customHeight="1" x14ac:dyDescent="0.15">
      <c r="A34" s="85"/>
      <c r="B34" s="86"/>
      <c r="C34" s="89"/>
      <c r="D34" s="77"/>
      <c r="E34" s="77">
        <v>100</v>
      </c>
      <c r="F34" s="77" t="s">
        <v>52</v>
      </c>
      <c r="G34" s="77" t="s">
        <v>199</v>
      </c>
      <c r="H34" s="80">
        <v>6.5</v>
      </c>
      <c r="I34" s="81" t="s">
        <v>290</v>
      </c>
      <c r="J34" s="107"/>
    </row>
    <row r="35" spans="1:10" s="11" customFormat="1" ht="26.25" customHeight="1" x14ac:dyDescent="0.15">
      <c r="A35" s="85">
        <v>27</v>
      </c>
      <c r="B35" s="86"/>
      <c r="C35" s="89" t="s">
        <v>115</v>
      </c>
      <c r="D35" s="77"/>
      <c r="E35" s="77">
        <v>79</v>
      </c>
      <c r="F35" s="77">
        <v>730</v>
      </c>
      <c r="G35" s="77">
        <v>349</v>
      </c>
      <c r="H35" s="80"/>
      <c r="I35" s="16" t="s">
        <v>181</v>
      </c>
      <c r="J35" s="101" t="s">
        <v>179</v>
      </c>
    </row>
    <row r="36" spans="1:10" s="11" customFormat="1" ht="26.25" customHeight="1" x14ac:dyDescent="0.15">
      <c r="A36" s="85">
        <f>IF(C35="",IF(C33="",A32+1,A33+1),A35+1)</f>
        <v>28</v>
      </c>
      <c r="B36" s="86"/>
      <c r="C36" s="89"/>
      <c r="D36" s="77"/>
      <c r="E36" s="77" t="s">
        <v>55</v>
      </c>
      <c r="F36" s="77" t="s">
        <v>57</v>
      </c>
      <c r="G36" s="77" t="s">
        <v>200</v>
      </c>
      <c r="H36" s="80" t="s">
        <v>59</v>
      </c>
      <c r="I36" s="16" t="s">
        <v>185</v>
      </c>
      <c r="J36" s="101"/>
    </row>
    <row r="37" spans="1:10" s="11" customFormat="1" ht="26.25" customHeight="1" x14ac:dyDescent="0.15">
      <c r="A37" s="75">
        <v>28</v>
      </c>
      <c r="B37" s="86"/>
      <c r="C37" s="77" t="s">
        <v>60</v>
      </c>
      <c r="D37" s="77"/>
      <c r="E37" s="77">
        <v>78</v>
      </c>
      <c r="F37" s="77">
        <v>730</v>
      </c>
      <c r="G37" s="77">
        <v>349</v>
      </c>
      <c r="H37" s="80">
        <v>5.5</v>
      </c>
      <c r="I37" s="13" t="s">
        <v>186</v>
      </c>
      <c r="J37" s="54" t="s">
        <v>180</v>
      </c>
    </row>
    <row r="38" spans="1:10" s="11" customFormat="1" ht="33.75" customHeight="1" x14ac:dyDescent="0.15">
      <c r="A38" s="75">
        <v>29</v>
      </c>
      <c r="B38" s="86"/>
      <c r="C38" s="77" t="s">
        <v>61</v>
      </c>
      <c r="D38" s="76" t="s">
        <v>275</v>
      </c>
      <c r="E38" s="77">
        <v>72</v>
      </c>
      <c r="F38" s="77">
        <v>675</v>
      </c>
      <c r="G38" s="77">
        <v>308</v>
      </c>
      <c r="H38" s="80">
        <v>5.5</v>
      </c>
      <c r="I38" s="13" t="s">
        <v>270</v>
      </c>
      <c r="J38" s="54" t="s">
        <v>180</v>
      </c>
    </row>
    <row r="39" spans="1:10" s="11" customFormat="1" ht="26.25" customHeight="1" x14ac:dyDescent="0.15">
      <c r="A39" s="75">
        <v>30</v>
      </c>
      <c r="B39" s="86"/>
      <c r="C39" s="77" t="s">
        <v>62</v>
      </c>
      <c r="D39" s="77"/>
      <c r="E39" s="77">
        <v>79</v>
      </c>
      <c r="F39" s="77">
        <v>730</v>
      </c>
      <c r="G39" s="77">
        <v>349</v>
      </c>
      <c r="H39" s="80">
        <v>5.5</v>
      </c>
      <c r="I39" s="13"/>
      <c r="J39" s="54" t="s">
        <v>178</v>
      </c>
    </row>
    <row r="40" spans="1:10" s="11" customFormat="1" ht="26.25" customHeight="1" x14ac:dyDescent="0.15">
      <c r="A40" s="75">
        <v>31</v>
      </c>
      <c r="B40" s="86"/>
      <c r="C40" s="77" t="s">
        <v>63</v>
      </c>
      <c r="D40" s="77"/>
      <c r="E40" s="77">
        <v>79</v>
      </c>
      <c r="F40" s="77">
        <v>730</v>
      </c>
      <c r="G40" s="77">
        <v>349</v>
      </c>
      <c r="H40" s="80"/>
      <c r="I40" s="13" t="s">
        <v>162</v>
      </c>
      <c r="J40" s="54" t="s">
        <v>178</v>
      </c>
    </row>
    <row r="41" spans="1:10" s="11" customFormat="1" ht="26.25" customHeight="1" x14ac:dyDescent="0.15">
      <c r="A41" s="75">
        <v>32</v>
      </c>
      <c r="B41" s="86"/>
      <c r="C41" s="86" t="s">
        <v>281</v>
      </c>
      <c r="D41" s="77"/>
      <c r="E41" s="77">
        <v>61</v>
      </c>
      <c r="F41" s="77">
        <v>585</v>
      </c>
      <c r="G41" s="77">
        <v>251</v>
      </c>
      <c r="H41" s="77"/>
      <c r="I41" s="13" t="s">
        <v>182</v>
      </c>
      <c r="J41" s="101" t="s">
        <v>179</v>
      </c>
    </row>
    <row r="42" spans="1:10" s="11" customFormat="1" ht="26.25" customHeight="1" x14ac:dyDescent="0.15">
      <c r="A42" s="75">
        <v>33</v>
      </c>
      <c r="B42" s="86"/>
      <c r="C42" s="89"/>
      <c r="D42" s="77"/>
      <c r="E42" s="77">
        <v>68</v>
      </c>
      <c r="F42" s="77">
        <v>700</v>
      </c>
      <c r="G42" s="77">
        <v>327</v>
      </c>
      <c r="H42" s="77"/>
      <c r="I42" s="17" t="s">
        <v>183</v>
      </c>
      <c r="J42" s="101"/>
    </row>
    <row r="43" spans="1:10" s="11" customFormat="1" ht="26.25" customHeight="1" x14ac:dyDescent="0.15">
      <c r="A43" s="85">
        <v>34</v>
      </c>
      <c r="B43" s="86"/>
      <c r="C43" s="86" t="s">
        <v>172</v>
      </c>
      <c r="D43" s="18"/>
      <c r="E43" s="77">
        <v>79</v>
      </c>
      <c r="F43" s="77">
        <v>730</v>
      </c>
      <c r="G43" s="77">
        <v>349</v>
      </c>
      <c r="H43" s="80"/>
      <c r="I43" s="81" t="s">
        <v>187</v>
      </c>
      <c r="J43" s="101" t="s">
        <v>178</v>
      </c>
    </row>
    <row r="44" spans="1:10" s="11" customFormat="1" ht="26.25" customHeight="1" x14ac:dyDescent="0.15">
      <c r="A44" s="85"/>
      <c r="B44" s="86"/>
      <c r="C44" s="89"/>
      <c r="D44" s="77"/>
      <c r="E44" s="77" t="s">
        <v>150</v>
      </c>
      <c r="F44" s="77" t="s">
        <v>152</v>
      </c>
      <c r="G44" s="77" t="s">
        <v>201</v>
      </c>
      <c r="H44" s="80"/>
      <c r="I44" s="16" t="s">
        <v>148</v>
      </c>
      <c r="J44" s="101"/>
    </row>
    <row r="45" spans="1:10" s="11" customFormat="1" ht="26.25" customHeight="1" x14ac:dyDescent="0.15">
      <c r="A45" s="75">
        <v>35</v>
      </c>
      <c r="B45" s="86"/>
      <c r="C45" s="77" t="s">
        <v>64</v>
      </c>
      <c r="D45" s="77"/>
      <c r="E45" s="77" t="s">
        <v>47</v>
      </c>
      <c r="F45" s="77" t="s">
        <v>65</v>
      </c>
      <c r="G45" s="77" t="s">
        <v>202</v>
      </c>
      <c r="H45" s="80"/>
      <c r="I45" s="17"/>
      <c r="J45" s="54" t="s">
        <v>179</v>
      </c>
    </row>
    <row r="46" spans="1:10" s="11" customFormat="1" ht="26.25" customHeight="1" x14ac:dyDescent="0.15">
      <c r="A46" s="75">
        <v>36</v>
      </c>
      <c r="B46" s="86" t="s">
        <v>67</v>
      </c>
      <c r="C46" s="77" t="s">
        <v>68</v>
      </c>
      <c r="D46" s="77"/>
      <c r="E46" s="77" t="s">
        <v>70</v>
      </c>
      <c r="F46" s="77" t="s">
        <v>72</v>
      </c>
      <c r="G46" s="77" t="s">
        <v>203</v>
      </c>
      <c r="H46" s="80"/>
      <c r="I46" s="13"/>
      <c r="J46" s="54" t="s">
        <v>179</v>
      </c>
    </row>
    <row r="47" spans="1:10" s="11" customFormat="1" ht="26.25" customHeight="1" x14ac:dyDescent="0.15">
      <c r="A47" s="75">
        <v>37</v>
      </c>
      <c r="B47" s="86"/>
      <c r="C47" s="77" t="s">
        <v>74</v>
      </c>
      <c r="D47" s="77"/>
      <c r="E47" s="77">
        <v>61</v>
      </c>
      <c r="F47" s="77">
        <v>585</v>
      </c>
      <c r="G47" s="77">
        <v>251</v>
      </c>
      <c r="H47" s="80"/>
      <c r="I47" s="13"/>
      <c r="J47" s="54" t="s">
        <v>180</v>
      </c>
    </row>
    <row r="48" spans="1:10" s="11" customFormat="1" ht="26.25" customHeight="1" x14ac:dyDescent="0.15">
      <c r="A48" s="75">
        <v>38</v>
      </c>
      <c r="B48" s="86"/>
      <c r="C48" s="77" t="s">
        <v>75</v>
      </c>
      <c r="D48" s="77"/>
      <c r="E48" s="77">
        <v>61</v>
      </c>
      <c r="F48" s="77">
        <v>585</v>
      </c>
      <c r="G48" s="77">
        <v>251</v>
      </c>
      <c r="H48" s="80"/>
      <c r="I48" s="13"/>
      <c r="J48" s="54" t="s">
        <v>179</v>
      </c>
    </row>
    <row r="49" spans="1:11" s="11" customFormat="1" ht="26.25" customHeight="1" x14ac:dyDescent="0.15">
      <c r="A49" s="75">
        <v>39</v>
      </c>
      <c r="B49" s="86"/>
      <c r="C49" s="77" t="s">
        <v>76</v>
      </c>
      <c r="D49" s="77"/>
      <c r="E49" s="77">
        <v>61</v>
      </c>
      <c r="F49" s="77">
        <v>585</v>
      </c>
      <c r="G49" s="77">
        <v>251</v>
      </c>
      <c r="H49" s="80">
        <v>5</v>
      </c>
      <c r="I49" s="13"/>
      <c r="J49" s="54" t="s">
        <v>179</v>
      </c>
    </row>
    <row r="50" spans="1:11" s="11" customFormat="1" ht="30.75" customHeight="1" x14ac:dyDescent="0.15">
      <c r="A50" s="75">
        <v>40</v>
      </c>
      <c r="B50" s="86"/>
      <c r="C50" s="77" t="s">
        <v>78</v>
      </c>
      <c r="D50" s="77"/>
      <c r="E50" s="77">
        <v>61</v>
      </c>
      <c r="F50" s="77">
        <v>585</v>
      </c>
      <c r="G50" s="77">
        <v>251</v>
      </c>
      <c r="H50" s="80">
        <v>5.5</v>
      </c>
      <c r="I50" s="81" t="s">
        <v>296</v>
      </c>
      <c r="J50" s="54" t="s">
        <v>179</v>
      </c>
    </row>
    <row r="51" spans="1:11" s="11" customFormat="1" ht="26.25" customHeight="1" x14ac:dyDescent="0.15">
      <c r="A51" s="75">
        <v>41</v>
      </c>
      <c r="B51" s="86"/>
      <c r="C51" s="77" t="s">
        <v>77</v>
      </c>
      <c r="D51" s="77"/>
      <c r="E51" s="77">
        <v>61</v>
      </c>
      <c r="F51" s="77">
        <v>585</v>
      </c>
      <c r="G51" s="77">
        <v>251</v>
      </c>
      <c r="H51" s="80">
        <v>5.5</v>
      </c>
      <c r="I51" s="13"/>
      <c r="J51" s="54" t="s">
        <v>179</v>
      </c>
    </row>
    <row r="52" spans="1:11" s="11" customFormat="1" ht="26.25" customHeight="1" x14ac:dyDescent="0.15">
      <c r="A52" s="75">
        <v>42</v>
      </c>
      <c r="B52" s="86"/>
      <c r="C52" s="77" t="s">
        <v>81</v>
      </c>
      <c r="D52" s="77"/>
      <c r="E52" s="77">
        <v>61</v>
      </c>
      <c r="F52" s="77">
        <v>585</v>
      </c>
      <c r="G52" s="77">
        <v>251</v>
      </c>
      <c r="H52" s="80">
        <v>5.5</v>
      </c>
      <c r="I52" s="13" t="s">
        <v>215</v>
      </c>
      <c r="J52" s="79" t="s">
        <v>179</v>
      </c>
    </row>
    <row r="53" spans="1:11" s="11" customFormat="1" ht="26.25" customHeight="1" x14ac:dyDescent="0.15">
      <c r="A53" s="75">
        <v>43</v>
      </c>
      <c r="B53" s="86"/>
      <c r="C53" s="77" t="s">
        <v>122</v>
      </c>
      <c r="D53" s="77"/>
      <c r="E53" s="77">
        <v>61</v>
      </c>
      <c r="F53" s="77">
        <v>585</v>
      </c>
      <c r="G53" s="77">
        <v>251</v>
      </c>
      <c r="H53" s="80">
        <v>5.5</v>
      </c>
      <c r="I53" s="13" t="s">
        <v>123</v>
      </c>
      <c r="J53" s="79" t="s">
        <v>179</v>
      </c>
    </row>
    <row r="54" spans="1:11" s="11" customFormat="1" ht="26.25" customHeight="1" x14ac:dyDescent="0.15">
      <c r="A54" s="87">
        <v>44</v>
      </c>
      <c r="B54" s="86"/>
      <c r="C54" s="83" t="s">
        <v>79</v>
      </c>
      <c r="D54" s="77"/>
      <c r="E54" s="77" t="s">
        <v>225</v>
      </c>
      <c r="F54" s="77" t="s">
        <v>227</v>
      </c>
      <c r="G54" s="77" t="s">
        <v>229</v>
      </c>
      <c r="H54" s="80" t="s">
        <v>232</v>
      </c>
      <c r="I54" s="81" t="s">
        <v>223</v>
      </c>
      <c r="J54" s="79" t="s">
        <v>178</v>
      </c>
      <c r="K54" s="19"/>
    </row>
    <row r="55" spans="1:11" s="11" customFormat="1" ht="26.25" customHeight="1" x14ac:dyDescent="0.15">
      <c r="A55" s="88"/>
      <c r="B55" s="86"/>
      <c r="C55" s="84"/>
      <c r="D55" s="77"/>
      <c r="E55" s="77" t="s">
        <v>125</v>
      </c>
      <c r="F55" s="77" t="s">
        <v>126</v>
      </c>
      <c r="G55" s="77" t="s">
        <v>204</v>
      </c>
      <c r="H55" s="80" t="s">
        <v>232</v>
      </c>
      <c r="I55" s="81" t="s">
        <v>233</v>
      </c>
      <c r="J55" s="79" t="s">
        <v>178</v>
      </c>
    </row>
    <row r="56" spans="1:11" s="11" customFormat="1" ht="26.25" customHeight="1" x14ac:dyDescent="0.15">
      <c r="A56" s="75">
        <v>45</v>
      </c>
      <c r="B56" s="86"/>
      <c r="C56" s="77" t="s">
        <v>80</v>
      </c>
      <c r="D56" s="77"/>
      <c r="E56" s="77" t="s">
        <v>55</v>
      </c>
      <c r="F56" s="77" t="s">
        <v>57</v>
      </c>
      <c r="G56" s="77" t="s">
        <v>200</v>
      </c>
      <c r="H56" s="77"/>
      <c r="I56" s="13"/>
      <c r="J56" s="79" t="s">
        <v>179</v>
      </c>
    </row>
    <row r="57" spans="1:11" s="11" customFormat="1" ht="26.25" customHeight="1" x14ac:dyDescent="0.15">
      <c r="A57" s="75">
        <v>46</v>
      </c>
      <c r="B57" s="86"/>
      <c r="C57" s="76" t="s">
        <v>280</v>
      </c>
      <c r="D57" s="77"/>
      <c r="E57" s="77">
        <v>79</v>
      </c>
      <c r="F57" s="77">
        <v>730</v>
      </c>
      <c r="G57" s="77">
        <v>349</v>
      </c>
      <c r="H57" s="77"/>
      <c r="I57" s="13"/>
      <c r="J57" s="79" t="s">
        <v>179</v>
      </c>
    </row>
    <row r="58" spans="1:11" s="11" customFormat="1" ht="26.25" customHeight="1" x14ac:dyDescent="0.15">
      <c r="A58" s="85">
        <v>47</v>
      </c>
      <c r="B58" s="86"/>
      <c r="C58" s="89" t="s">
        <v>173</v>
      </c>
      <c r="D58" s="76"/>
      <c r="E58" s="77">
        <v>71</v>
      </c>
      <c r="F58" s="77">
        <v>675</v>
      </c>
      <c r="G58" s="77">
        <v>308</v>
      </c>
      <c r="H58" s="80">
        <v>6</v>
      </c>
      <c r="I58" s="81" t="s">
        <v>188</v>
      </c>
      <c r="J58" s="101" t="s">
        <v>179</v>
      </c>
    </row>
    <row r="59" spans="1:11" s="11" customFormat="1" ht="26.25" customHeight="1" x14ac:dyDescent="0.15">
      <c r="A59" s="85"/>
      <c r="B59" s="86"/>
      <c r="C59" s="89"/>
      <c r="D59" s="77"/>
      <c r="E59" s="77">
        <v>61</v>
      </c>
      <c r="F59" s="77">
        <v>585</v>
      </c>
      <c r="G59" s="77">
        <v>251</v>
      </c>
      <c r="H59" s="80">
        <v>5.5</v>
      </c>
      <c r="I59" s="81" t="s">
        <v>156</v>
      </c>
      <c r="J59" s="101"/>
    </row>
    <row r="60" spans="1:11" s="11" customFormat="1" ht="26.25" customHeight="1" x14ac:dyDescent="0.15">
      <c r="A60" s="75">
        <v>48</v>
      </c>
      <c r="B60" s="86"/>
      <c r="C60" s="77" t="s">
        <v>82</v>
      </c>
      <c r="D60" s="77"/>
      <c r="E60" s="77" t="s">
        <v>70</v>
      </c>
      <c r="F60" s="77" t="s">
        <v>72</v>
      </c>
      <c r="G60" s="77" t="s">
        <v>203</v>
      </c>
      <c r="H60" s="77"/>
      <c r="I60" s="13"/>
      <c r="J60" s="79" t="s">
        <v>178</v>
      </c>
    </row>
    <row r="61" spans="1:11" s="11" customFormat="1" ht="26.25" customHeight="1" x14ac:dyDescent="0.15">
      <c r="A61" s="75">
        <v>49</v>
      </c>
      <c r="B61" s="86"/>
      <c r="C61" s="77" t="s">
        <v>83</v>
      </c>
      <c r="D61" s="77"/>
      <c r="E61" s="77">
        <v>61</v>
      </c>
      <c r="F61" s="77">
        <v>585</v>
      </c>
      <c r="G61" s="77">
        <v>251</v>
      </c>
      <c r="H61" s="80">
        <v>5</v>
      </c>
      <c r="I61" s="13" t="s">
        <v>216</v>
      </c>
      <c r="J61" s="79" t="s">
        <v>179</v>
      </c>
    </row>
    <row r="62" spans="1:11" s="11" customFormat="1" ht="26.25" customHeight="1" x14ac:dyDescent="0.15">
      <c r="A62" s="75">
        <v>50</v>
      </c>
      <c r="B62" s="86"/>
      <c r="C62" s="77" t="s">
        <v>84</v>
      </c>
      <c r="D62" s="77"/>
      <c r="E62" s="77">
        <v>61</v>
      </c>
      <c r="F62" s="77">
        <v>585</v>
      </c>
      <c r="G62" s="77">
        <v>251</v>
      </c>
      <c r="H62" s="80">
        <v>5</v>
      </c>
      <c r="I62" s="13"/>
      <c r="J62" s="79" t="s">
        <v>179</v>
      </c>
    </row>
    <row r="63" spans="1:11" s="11" customFormat="1" ht="26.25" customHeight="1" x14ac:dyDescent="0.15">
      <c r="A63" s="75">
        <v>51</v>
      </c>
      <c r="B63" s="86"/>
      <c r="C63" s="77" t="s">
        <v>85</v>
      </c>
      <c r="D63" s="77"/>
      <c r="E63" s="77">
        <v>61</v>
      </c>
      <c r="F63" s="77">
        <v>585</v>
      </c>
      <c r="G63" s="77">
        <v>251</v>
      </c>
      <c r="H63" s="80">
        <v>5.5</v>
      </c>
      <c r="I63" s="13"/>
      <c r="J63" s="79" t="s">
        <v>179</v>
      </c>
    </row>
    <row r="64" spans="1:11" s="11" customFormat="1" ht="26.25" customHeight="1" x14ac:dyDescent="0.15">
      <c r="A64" s="75">
        <v>52</v>
      </c>
      <c r="B64" s="86"/>
      <c r="C64" s="77" t="s">
        <v>86</v>
      </c>
      <c r="D64" s="77"/>
      <c r="E64" s="77">
        <v>61</v>
      </c>
      <c r="F64" s="77">
        <v>585</v>
      </c>
      <c r="G64" s="77">
        <v>251</v>
      </c>
      <c r="H64" s="80">
        <v>5.5</v>
      </c>
      <c r="I64" s="13"/>
      <c r="J64" s="79" t="s">
        <v>179</v>
      </c>
    </row>
    <row r="65" spans="1:10" s="11" customFormat="1" ht="48.75" customHeight="1" x14ac:dyDescent="0.15">
      <c r="A65" s="75">
        <v>53</v>
      </c>
      <c r="B65" s="97" t="s">
        <v>231</v>
      </c>
      <c r="C65" s="76" t="s">
        <v>276</v>
      </c>
      <c r="D65" s="76"/>
      <c r="E65" s="77">
        <v>61</v>
      </c>
      <c r="F65" s="77">
        <v>585</v>
      </c>
      <c r="G65" s="77">
        <v>251</v>
      </c>
      <c r="H65" s="80">
        <v>5</v>
      </c>
      <c r="I65" s="13"/>
      <c r="J65" s="79" t="s">
        <v>179</v>
      </c>
    </row>
    <row r="66" spans="1:10" s="11" customFormat="1" ht="26.25" customHeight="1" x14ac:dyDescent="0.15">
      <c r="A66" s="75">
        <v>54</v>
      </c>
      <c r="B66" s="98"/>
      <c r="C66" s="76" t="s">
        <v>175</v>
      </c>
      <c r="D66" s="76"/>
      <c r="E66" s="77">
        <v>61</v>
      </c>
      <c r="F66" s="77">
        <v>585</v>
      </c>
      <c r="G66" s="77">
        <v>251</v>
      </c>
      <c r="H66" s="80">
        <v>5</v>
      </c>
      <c r="I66" s="13"/>
      <c r="J66" s="79" t="s">
        <v>179</v>
      </c>
    </row>
    <row r="67" spans="1:10" s="11" customFormat="1" ht="26.25" customHeight="1" x14ac:dyDescent="0.15">
      <c r="A67" s="75">
        <v>55</v>
      </c>
      <c r="B67" s="98"/>
      <c r="C67" s="76" t="s">
        <v>267</v>
      </c>
      <c r="D67" s="76"/>
      <c r="E67" s="77">
        <v>61</v>
      </c>
      <c r="F67" s="77">
        <v>585</v>
      </c>
      <c r="G67" s="77">
        <v>251</v>
      </c>
      <c r="H67" s="80">
        <v>5</v>
      </c>
      <c r="I67" s="13" t="s">
        <v>263</v>
      </c>
      <c r="J67" s="79" t="s">
        <v>179</v>
      </c>
    </row>
    <row r="68" spans="1:10" s="11" customFormat="1" ht="26.25" customHeight="1" x14ac:dyDescent="0.15">
      <c r="A68" s="75">
        <v>56</v>
      </c>
      <c r="B68" s="98"/>
      <c r="C68" s="77" t="s">
        <v>265</v>
      </c>
      <c r="D68" s="77"/>
      <c r="E68" s="77">
        <v>61</v>
      </c>
      <c r="F68" s="77">
        <v>585</v>
      </c>
      <c r="G68" s="77">
        <v>251</v>
      </c>
      <c r="H68" s="80">
        <v>5</v>
      </c>
      <c r="I68" s="13"/>
      <c r="J68" s="79" t="s">
        <v>179</v>
      </c>
    </row>
    <row r="69" spans="1:10" s="11" customFormat="1" ht="26.25" customHeight="1" x14ac:dyDescent="0.15">
      <c r="A69" s="75">
        <v>57</v>
      </c>
      <c r="B69" s="98"/>
      <c r="C69" s="77" t="s">
        <v>268</v>
      </c>
      <c r="D69" s="77"/>
      <c r="E69" s="77">
        <v>76</v>
      </c>
      <c r="F69" s="77">
        <v>700</v>
      </c>
      <c r="G69" s="77">
        <v>327</v>
      </c>
      <c r="H69" s="80">
        <v>5</v>
      </c>
      <c r="I69" s="13" t="s">
        <v>263</v>
      </c>
      <c r="J69" s="79" t="s">
        <v>179</v>
      </c>
    </row>
    <row r="70" spans="1:10" s="11" customFormat="1" ht="26.25" customHeight="1" x14ac:dyDescent="0.15">
      <c r="A70" s="75">
        <v>58</v>
      </c>
      <c r="B70" s="98"/>
      <c r="C70" s="77" t="s">
        <v>266</v>
      </c>
      <c r="D70" s="77"/>
      <c r="E70" s="77">
        <v>76</v>
      </c>
      <c r="F70" s="77">
        <v>700</v>
      </c>
      <c r="G70" s="77">
        <v>327</v>
      </c>
      <c r="H70" s="80">
        <v>5</v>
      </c>
      <c r="I70" s="13" t="s">
        <v>165</v>
      </c>
      <c r="J70" s="79" t="s">
        <v>179</v>
      </c>
    </row>
    <row r="71" spans="1:10" s="11" customFormat="1" ht="26.25" customHeight="1" x14ac:dyDescent="0.15">
      <c r="A71" s="75">
        <v>59</v>
      </c>
      <c r="B71" s="98"/>
      <c r="C71" s="77" t="s">
        <v>87</v>
      </c>
      <c r="D71" s="77"/>
      <c r="E71" s="77">
        <v>61</v>
      </c>
      <c r="F71" s="77">
        <v>585</v>
      </c>
      <c r="G71" s="77">
        <v>251</v>
      </c>
      <c r="H71" s="80">
        <v>5</v>
      </c>
      <c r="I71" s="13"/>
      <c r="J71" s="79" t="s">
        <v>179</v>
      </c>
    </row>
    <row r="72" spans="1:10" s="11" customFormat="1" ht="26.25" customHeight="1" x14ac:dyDescent="0.15">
      <c r="A72" s="75">
        <v>60</v>
      </c>
      <c r="B72" s="98"/>
      <c r="C72" s="77" t="s">
        <v>176</v>
      </c>
      <c r="D72" s="77"/>
      <c r="E72" s="77">
        <v>76</v>
      </c>
      <c r="F72" s="77">
        <v>700</v>
      </c>
      <c r="G72" s="77">
        <v>327</v>
      </c>
      <c r="H72" s="80">
        <v>5</v>
      </c>
      <c r="I72" s="13" t="s">
        <v>215</v>
      </c>
      <c r="J72" s="79" t="s">
        <v>179</v>
      </c>
    </row>
    <row r="73" spans="1:10" s="11" customFormat="1" ht="26.25" customHeight="1" x14ac:dyDescent="0.15">
      <c r="A73" s="85">
        <v>61</v>
      </c>
      <c r="B73" s="98"/>
      <c r="C73" s="86" t="s">
        <v>147</v>
      </c>
      <c r="D73" s="77" t="s">
        <v>88</v>
      </c>
      <c r="E73" s="77">
        <v>76</v>
      </c>
      <c r="F73" s="77">
        <v>700</v>
      </c>
      <c r="G73" s="77">
        <v>327</v>
      </c>
      <c r="H73" s="80">
        <v>5</v>
      </c>
      <c r="I73" s="13" t="s">
        <v>217</v>
      </c>
      <c r="J73" s="101" t="s">
        <v>179</v>
      </c>
    </row>
    <row r="74" spans="1:10" s="11" customFormat="1" ht="26.25" customHeight="1" x14ac:dyDescent="0.15">
      <c r="A74" s="85"/>
      <c r="B74" s="98"/>
      <c r="C74" s="86"/>
      <c r="D74" s="77" t="s">
        <v>146</v>
      </c>
      <c r="E74" s="77">
        <v>61</v>
      </c>
      <c r="F74" s="77">
        <v>585</v>
      </c>
      <c r="G74" s="77">
        <v>251</v>
      </c>
      <c r="H74" s="80">
        <v>5</v>
      </c>
      <c r="I74" s="81" t="s">
        <v>164</v>
      </c>
      <c r="J74" s="101"/>
    </row>
    <row r="75" spans="1:10" s="11" customFormat="1" ht="47.25" customHeight="1" x14ac:dyDescent="0.15">
      <c r="A75" s="75">
        <v>62</v>
      </c>
      <c r="B75" s="98"/>
      <c r="C75" s="76" t="s">
        <v>279</v>
      </c>
      <c r="D75" s="77"/>
      <c r="E75" s="77">
        <v>76</v>
      </c>
      <c r="F75" s="77">
        <v>700</v>
      </c>
      <c r="G75" s="77">
        <v>327</v>
      </c>
      <c r="H75" s="80">
        <v>5</v>
      </c>
      <c r="I75" s="13" t="s">
        <v>158</v>
      </c>
      <c r="J75" s="79" t="s">
        <v>179</v>
      </c>
    </row>
    <row r="76" spans="1:10" s="11" customFormat="1" ht="26.25" customHeight="1" x14ac:dyDescent="0.15">
      <c r="A76" s="75">
        <v>63</v>
      </c>
      <c r="B76" s="98"/>
      <c r="C76" s="77" t="s">
        <v>174</v>
      </c>
      <c r="D76" s="77"/>
      <c r="E76" s="77">
        <v>61</v>
      </c>
      <c r="F76" s="77">
        <v>585</v>
      </c>
      <c r="G76" s="77">
        <v>251</v>
      </c>
      <c r="H76" s="80">
        <v>5</v>
      </c>
      <c r="I76" s="13" t="s">
        <v>191</v>
      </c>
      <c r="J76" s="79" t="s">
        <v>179</v>
      </c>
    </row>
    <row r="77" spans="1:10" s="11" customFormat="1" ht="26.25" customHeight="1" x14ac:dyDescent="0.15">
      <c r="A77" s="75"/>
      <c r="B77" s="111"/>
      <c r="C77" s="77" t="s">
        <v>271</v>
      </c>
      <c r="D77" s="77"/>
      <c r="E77" s="77">
        <v>61</v>
      </c>
      <c r="F77" s="77">
        <v>585</v>
      </c>
      <c r="G77" s="77">
        <v>251</v>
      </c>
      <c r="H77" s="80">
        <v>5</v>
      </c>
      <c r="I77" s="31" t="s">
        <v>272</v>
      </c>
      <c r="J77" s="56" t="s">
        <v>179</v>
      </c>
    </row>
    <row r="78" spans="1:10" s="11" customFormat="1" ht="26.25" customHeight="1" x14ac:dyDescent="0.15">
      <c r="A78" s="85">
        <v>64</v>
      </c>
      <c r="B78" s="86" t="s">
        <v>89</v>
      </c>
      <c r="C78" s="89" t="s">
        <v>90</v>
      </c>
      <c r="D78" s="76" t="s">
        <v>91</v>
      </c>
      <c r="E78" s="77" t="s">
        <v>55</v>
      </c>
      <c r="F78" s="77" t="s">
        <v>57</v>
      </c>
      <c r="G78" s="77" t="s">
        <v>200</v>
      </c>
      <c r="H78" s="77"/>
      <c r="I78" s="110" t="s">
        <v>218</v>
      </c>
      <c r="J78" s="90" t="s">
        <v>178</v>
      </c>
    </row>
    <row r="79" spans="1:10" s="11" customFormat="1" ht="26.25" customHeight="1" x14ac:dyDescent="0.15">
      <c r="A79" s="85"/>
      <c r="B79" s="86"/>
      <c r="C79" s="89"/>
      <c r="D79" s="77" t="s">
        <v>92</v>
      </c>
      <c r="E79" s="77">
        <v>61</v>
      </c>
      <c r="F79" s="77">
        <v>585</v>
      </c>
      <c r="G79" s="77">
        <v>251</v>
      </c>
      <c r="H79" s="77"/>
      <c r="I79" s="110"/>
      <c r="J79" s="90"/>
    </row>
    <row r="80" spans="1:10" s="11" customFormat="1" ht="26.25" customHeight="1" x14ac:dyDescent="0.15">
      <c r="A80" s="85">
        <v>65</v>
      </c>
      <c r="B80" s="86"/>
      <c r="C80" s="86" t="s">
        <v>93</v>
      </c>
      <c r="D80" s="76" t="s">
        <v>94</v>
      </c>
      <c r="E80" s="77" t="s">
        <v>96</v>
      </c>
      <c r="F80" s="77" t="s">
        <v>98</v>
      </c>
      <c r="G80" s="77" t="s">
        <v>206</v>
      </c>
      <c r="H80" s="80">
        <v>5</v>
      </c>
      <c r="I80" s="110" t="s">
        <v>257</v>
      </c>
      <c r="J80" s="101" t="s">
        <v>179</v>
      </c>
    </row>
    <row r="81" spans="1:11" s="11" customFormat="1" ht="26.25" customHeight="1" x14ac:dyDescent="0.15">
      <c r="A81" s="85">
        <f>IF(C80="",IF(C79="",A78+1,A79+1),A80+1)</f>
        <v>66</v>
      </c>
      <c r="B81" s="86"/>
      <c r="C81" s="86"/>
      <c r="D81" s="76" t="s">
        <v>258</v>
      </c>
      <c r="E81" s="77">
        <v>76</v>
      </c>
      <c r="F81" s="77">
        <v>700</v>
      </c>
      <c r="G81" s="77">
        <v>327</v>
      </c>
      <c r="H81" s="80">
        <v>5</v>
      </c>
      <c r="I81" s="110"/>
      <c r="J81" s="101"/>
      <c r="K81" s="20"/>
    </row>
    <row r="82" spans="1:11" s="11" customFormat="1" ht="26.25" customHeight="1" x14ac:dyDescent="0.15">
      <c r="A82" s="87">
        <v>66</v>
      </c>
      <c r="B82" s="86"/>
      <c r="C82" s="83" t="s">
        <v>100</v>
      </c>
      <c r="D82" s="77" t="s">
        <v>234</v>
      </c>
      <c r="E82" s="77" t="s">
        <v>55</v>
      </c>
      <c r="F82" s="77" t="s">
        <v>57</v>
      </c>
      <c r="G82" s="77" t="s">
        <v>207</v>
      </c>
      <c r="H82" s="80" t="s">
        <v>102</v>
      </c>
      <c r="I82" s="13" t="s">
        <v>219</v>
      </c>
      <c r="J82" s="54" t="s">
        <v>179</v>
      </c>
    </row>
    <row r="83" spans="1:11" s="11" customFormat="1" ht="26.25" customHeight="1" x14ac:dyDescent="0.15">
      <c r="A83" s="88"/>
      <c r="B83" s="86"/>
      <c r="C83" s="84"/>
      <c r="D83" s="77" t="s">
        <v>235</v>
      </c>
      <c r="E83" s="21" t="s">
        <v>96</v>
      </c>
      <c r="F83" s="21" t="s">
        <v>98</v>
      </c>
      <c r="G83" s="21" t="s">
        <v>206</v>
      </c>
      <c r="H83" s="22">
        <v>5</v>
      </c>
      <c r="I83" s="13" t="s">
        <v>237</v>
      </c>
      <c r="J83" s="54" t="s">
        <v>236</v>
      </c>
    </row>
    <row r="84" spans="1:11" s="11" customFormat="1" ht="36" customHeight="1" x14ac:dyDescent="0.15">
      <c r="A84" s="75">
        <v>67</v>
      </c>
      <c r="B84" s="86"/>
      <c r="C84" s="76" t="s">
        <v>277</v>
      </c>
      <c r="D84" s="76" t="s">
        <v>274</v>
      </c>
      <c r="E84" s="74">
        <v>61</v>
      </c>
      <c r="F84" s="74">
        <v>645</v>
      </c>
      <c r="G84" s="74">
        <v>287</v>
      </c>
      <c r="H84" s="23">
        <v>5</v>
      </c>
      <c r="I84" s="81" t="s">
        <v>273</v>
      </c>
      <c r="J84" s="54" t="s">
        <v>179</v>
      </c>
    </row>
    <row r="85" spans="1:11" s="11" customFormat="1" ht="26.25" customHeight="1" x14ac:dyDescent="0.15">
      <c r="A85" s="85">
        <v>68</v>
      </c>
      <c r="B85" s="86"/>
      <c r="C85" s="86" t="s">
        <v>103</v>
      </c>
      <c r="D85" s="76" t="s">
        <v>190</v>
      </c>
      <c r="E85" s="77" t="s">
        <v>70</v>
      </c>
      <c r="F85" s="77" t="s">
        <v>72</v>
      </c>
      <c r="G85" s="77" t="s">
        <v>203</v>
      </c>
      <c r="H85" s="77"/>
      <c r="I85" s="13"/>
      <c r="J85" s="90" t="s">
        <v>178</v>
      </c>
    </row>
    <row r="86" spans="1:11" s="11" customFormat="1" ht="26.25" customHeight="1" x14ac:dyDescent="0.15">
      <c r="A86" s="85">
        <f>IF(C85="",IF(C84="",A82+1,A84+1),A85+1)</f>
        <v>69</v>
      </c>
      <c r="B86" s="86"/>
      <c r="C86" s="89"/>
      <c r="D86" s="77" t="s">
        <v>105</v>
      </c>
      <c r="E86" s="77" t="s">
        <v>106</v>
      </c>
      <c r="F86" s="77" t="s">
        <v>49</v>
      </c>
      <c r="G86" s="77" t="s">
        <v>198</v>
      </c>
      <c r="H86" s="77"/>
      <c r="I86" s="13" t="s">
        <v>220</v>
      </c>
      <c r="J86" s="90"/>
    </row>
    <row r="87" spans="1:11" s="11" customFormat="1" ht="26.25" customHeight="1" x14ac:dyDescent="0.15">
      <c r="A87" s="75">
        <v>69</v>
      </c>
      <c r="B87" s="86"/>
      <c r="C87" s="76" t="s">
        <v>278</v>
      </c>
      <c r="D87" s="77"/>
      <c r="E87" s="77" t="s">
        <v>106</v>
      </c>
      <c r="F87" s="77" t="s">
        <v>49</v>
      </c>
      <c r="G87" s="77" t="s">
        <v>198</v>
      </c>
      <c r="H87" s="77"/>
      <c r="I87" s="13"/>
      <c r="J87" s="79" t="s">
        <v>179</v>
      </c>
    </row>
    <row r="88" spans="1:11" s="11" customFormat="1" ht="26.25" customHeight="1" x14ac:dyDescent="0.15">
      <c r="A88" s="75">
        <v>70</v>
      </c>
      <c r="B88" s="77" t="s">
        <v>108</v>
      </c>
      <c r="C88" s="77" t="s">
        <v>109</v>
      </c>
      <c r="D88" s="77"/>
      <c r="E88" s="77">
        <v>61</v>
      </c>
      <c r="F88" s="77">
        <v>585</v>
      </c>
      <c r="G88" s="77">
        <v>251</v>
      </c>
      <c r="H88" s="80">
        <v>5</v>
      </c>
      <c r="I88" s="13"/>
      <c r="J88" s="54" t="s">
        <v>179</v>
      </c>
    </row>
    <row r="89" spans="1:11" s="11" customFormat="1" ht="26.25" customHeight="1" x14ac:dyDescent="0.15">
      <c r="A89" s="75">
        <v>71</v>
      </c>
      <c r="B89" s="97" t="s">
        <v>110</v>
      </c>
      <c r="C89" s="77" t="s">
        <v>111</v>
      </c>
      <c r="D89" s="77"/>
      <c r="E89" s="77">
        <v>84</v>
      </c>
      <c r="F89" s="77">
        <v>770</v>
      </c>
      <c r="G89" s="77">
        <v>380</v>
      </c>
      <c r="H89" s="80">
        <v>6</v>
      </c>
      <c r="I89" s="13" t="s">
        <v>221</v>
      </c>
      <c r="J89" s="54" t="s">
        <v>179</v>
      </c>
    </row>
    <row r="90" spans="1:11" s="11" customFormat="1" ht="26.25" customHeight="1" x14ac:dyDescent="0.15">
      <c r="A90" s="75">
        <v>72</v>
      </c>
      <c r="B90" s="98"/>
      <c r="C90" s="77" t="s">
        <v>112</v>
      </c>
      <c r="D90" s="77"/>
      <c r="E90" s="77">
        <v>79</v>
      </c>
      <c r="F90" s="77">
        <v>730</v>
      </c>
      <c r="G90" s="77">
        <v>349</v>
      </c>
      <c r="H90" s="80">
        <v>5.5</v>
      </c>
      <c r="I90" s="13"/>
      <c r="J90" s="54" t="s">
        <v>178</v>
      </c>
    </row>
    <row r="91" spans="1:11" s="11" customFormat="1" ht="26.25" customHeight="1" x14ac:dyDescent="0.15">
      <c r="A91" s="75">
        <v>73</v>
      </c>
      <c r="B91" s="98"/>
      <c r="C91" s="77" t="s">
        <v>113</v>
      </c>
      <c r="D91" s="77"/>
      <c r="E91" s="77">
        <v>71</v>
      </c>
      <c r="F91" s="77">
        <v>675</v>
      </c>
      <c r="G91" s="77">
        <v>308</v>
      </c>
      <c r="H91" s="77"/>
      <c r="I91" s="13" t="s">
        <v>215</v>
      </c>
      <c r="J91" s="79" t="s">
        <v>179</v>
      </c>
    </row>
    <row r="92" spans="1:11" s="11" customFormat="1" ht="48" customHeight="1" x14ac:dyDescent="0.15">
      <c r="A92" s="85">
        <v>74</v>
      </c>
      <c r="B92" s="98"/>
      <c r="C92" s="83" t="s">
        <v>114</v>
      </c>
      <c r="D92" s="83"/>
      <c r="E92" s="77" t="s">
        <v>117</v>
      </c>
      <c r="F92" s="77" t="s">
        <v>119</v>
      </c>
      <c r="G92" s="77" t="s">
        <v>210</v>
      </c>
      <c r="H92" s="77" t="s">
        <v>121</v>
      </c>
      <c r="I92" s="81" t="s">
        <v>189</v>
      </c>
      <c r="J92" s="90" t="s">
        <v>178</v>
      </c>
    </row>
    <row r="93" spans="1:11" s="11" customFormat="1" ht="26.25" customHeight="1" x14ac:dyDescent="0.15">
      <c r="A93" s="85">
        <f>IF(C92="",IF(C91="",A90+1,A91+1),A92+1)</f>
        <v>75</v>
      </c>
      <c r="B93" s="98"/>
      <c r="C93" s="84"/>
      <c r="D93" s="84"/>
      <c r="E93" s="15" t="s">
        <v>125</v>
      </c>
      <c r="F93" s="15" t="s">
        <v>126</v>
      </c>
      <c r="G93" s="15" t="s">
        <v>204</v>
      </c>
      <c r="H93" s="77"/>
      <c r="I93" s="13" t="s">
        <v>157</v>
      </c>
      <c r="J93" s="90"/>
    </row>
    <row r="94" spans="1:11" s="11" customFormat="1" ht="26.25" customHeight="1" x14ac:dyDescent="0.15">
      <c r="A94" s="75">
        <v>75</v>
      </c>
      <c r="B94" s="98"/>
      <c r="C94" s="18" t="s">
        <v>128</v>
      </c>
      <c r="D94" s="77"/>
      <c r="E94" s="77" t="s">
        <v>55</v>
      </c>
      <c r="F94" s="77" t="s">
        <v>57</v>
      </c>
      <c r="G94" s="77" t="s">
        <v>200</v>
      </c>
      <c r="H94" s="80" t="s">
        <v>59</v>
      </c>
      <c r="I94" s="13" t="s">
        <v>169</v>
      </c>
      <c r="J94" s="54" t="s">
        <v>179</v>
      </c>
    </row>
    <row r="95" spans="1:11" s="11" customFormat="1" ht="26.25" customHeight="1" x14ac:dyDescent="0.15">
      <c r="A95" s="75">
        <v>76</v>
      </c>
      <c r="B95" s="98"/>
      <c r="C95" s="77" t="s">
        <v>124</v>
      </c>
      <c r="D95" s="77"/>
      <c r="E95" s="77">
        <v>61</v>
      </c>
      <c r="F95" s="77">
        <v>585</v>
      </c>
      <c r="G95" s="77">
        <v>251</v>
      </c>
      <c r="H95" s="77">
        <v>5</v>
      </c>
      <c r="I95" s="13" t="s">
        <v>169</v>
      </c>
      <c r="J95" s="54" t="s">
        <v>179</v>
      </c>
    </row>
    <row r="96" spans="1:11" s="24" customFormat="1" ht="26.25" customHeight="1" x14ac:dyDescent="0.15">
      <c r="A96" s="75">
        <v>77</v>
      </c>
      <c r="B96" s="98"/>
      <c r="C96" s="18" t="s">
        <v>129</v>
      </c>
      <c r="D96" s="77"/>
      <c r="E96" s="77">
        <v>61</v>
      </c>
      <c r="F96" s="77">
        <v>585</v>
      </c>
      <c r="G96" s="77">
        <v>251</v>
      </c>
      <c r="H96" s="80">
        <v>5.5</v>
      </c>
      <c r="I96" s="13" t="s">
        <v>166</v>
      </c>
      <c r="J96" s="54" t="s">
        <v>179</v>
      </c>
    </row>
    <row r="97" spans="1:10" s="24" customFormat="1" ht="26.25" customHeight="1" x14ac:dyDescent="0.15">
      <c r="A97" s="75">
        <v>78</v>
      </c>
      <c r="B97" s="98"/>
      <c r="C97" s="18" t="s">
        <v>130</v>
      </c>
      <c r="D97" s="77"/>
      <c r="E97" s="77" t="s">
        <v>55</v>
      </c>
      <c r="F97" s="77">
        <v>770</v>
      </c>
      <c r="G97" s="77">
        <v>380</v>
      </c>
      <c r="H97" s="80">
        <v>6</v>
      </c>
      <c r="I97" s="13" t="s">
        <v>166</v>
      </c>
      <c r="J97" s="54" t="s">
        <v>179</v>
      </c>
    </row>
    <row r="98" spans="1:10" s="24" customFormat="1" ht="26.25" customHeight="1" x14ac:dyDescent="0.15">
      <c r="A98" s="75">
        <v>79</v>
      </c>
      <c r="B98" s="98"/>
      <c r="C98" s="18" t="s">
        <v>131</v>
      </c>
      <c r="D98" s="77"/>
      <c r="E98" s="77">
        <v>61</v>
      </c>
      <c r="F98" s="77">
        <v>585</v>
      </c>
      <c r="G98" s="77">
        <v>251</v>
      </c>
      <c r="H98" s="80">
        <v>5</v>
      </c>
      <c r="I98" s="13" t="s">
        <v>166</v>
      </c>
      <c r="J98" s="54" t="s">
        <v>179</v>
      </c>
    </row>
    <row r="99" spans="1:10" s="24" customFormat="1" ht="26.25" customHeight="1" x14ac:dyDescent="0.15">
      <c r="A99" s="75">
        <v>80</v>
      </c>
      <c r="B99" s="98"/>
      <c r="C99" s="18" t="s">
        <v>177</v>
      </c>
      <c r="D99" s="77"/>
      <c r="E99" s="77">
        <v>61</v>
      </c>
      <c r="F99" s="77">
        <v>585</v>
      </c>
      <c r="G99" s="77">
        <v>251</v>
      </c>
      <c r="H99" s="80">
        <v>5.5</v>
      </c>
      <c r="I99" s="13" t="s">
        <v>167</v>
      </c>
      <c r="J99" s="54" t="s">
        <v>179</v>
      </c>
    </row>
    <row r="100" spans="1:10" s="24" customFormat="1" ht="26.25" customHeight="1" x14ac:dyDescent="0.15">
      <c r="A100" s="75">
        <v>81</v>
      </c>
      <c r="B100" s="98"/>
      <c r="C100" s="25" t="s">
        <v>286</v>
      </c>
      <c r="D100" s="73"/>
      <c r="E100" s="73">
        <v>79</v>
      </c>
      <c r="F100" s="73">
        <v>730</v>
      </c>
      <c r="G100" s="73">
        <v>349</v>
      </c>
      <c r="H100" s="26">
        <v>6</v>
      </c>
      <c r="I100" s="27" t="s">
        <v>254</v>
      </c>
      <c r="J100" s="82" t="s">
        <v>236</v>
      </c>
    </row>
    <row r="101" spans="1:10" s="24" customFormat="1" ht="26.25" customHeight="1" x14ac:dyDescent="0.15">
      <c r="A101" s="75">
        <v>82</v>
      </c>
      <c r="B101" s="98"/>
      <c r="C101" s="25" t="s">
        <v>244</v>
      </c>
      <c r="D101" s="73"/>
      <c r="E101" s="73">
        <v>61</v>
      </c>
      <c r="F101" s="73">
        <v>585</v>
      </c>
      <c r="G101" s="73">
        <v>251</v>
      </c>
      <c r="H101" s="26">
        <v>5</v>
      </c>
      <c r="I101" s="27" t="s">
        <v>256</v>
      </c>
      <c r="J101" s="82" t="s">
        <v>179</v>
      </c>
    </row>
    <row r="102" spans="1:10" s="24" customFormat="1" ht="26.25" customHeight="1" x14ac:dyDescent="0.15">
      <c r="A102" s="75">
        <v>83</v>
      </c>
      <c r="B102" s="98"/>
      <c r="C102" s="25" t="s">
        <v>245</v>
      </c>
      <c r="D102" s="73"/>
      <c r="E102" s="73">
        <v>61</v>
      </c>
      <c r="F102" s="73">
        <v>585</v>
      </c>
      <c r="G102" s="73">
        <v>251</v>
      </c>
      <c r="H102" s="26">
        <v>5</v>
      </c>
      <c r="I102" s="27" t="s">
        <v>255</v>
      </c>
      <c r="J102" s="82" t="s">
        <v>179</v>
      </c>
    </row>
    <row r="103" spans="1:10" s="24" customFormat="1" ht="26.25" customHeight="1" x14ac:dyDescent="0.15">
      <c r="A103" s="75">
        <v>84</v>
      </c>
      <c r="B103" s="98"/>
      <c r="C103" s="25" t="s">
        <v>246</v>
      </c>
      <c r="D103" s="73"/>
      <c r="E103" s="73">
        <v>61</v>
      </c>
      <c r="F103" s="73">
        <v>585</v>
      </c>
      <c r="G103" s="73">
        <v>251</v>
      </c>
      <c r="H103" s="26">
        <v>5</v>
      </c>
      <c r="I103" s="27" t="s">
        <v>255</v>
      </c>
      <c r="J103" s="82" t="s">
        <v>179</v>
      </c>
    </row>
    <row r="104" spans="1:10" s="24" customFormat="1" ht="26.25" customHeight="1" x14ac:dyDescent="0.15">
      <c r="A104" s="75">
        <v>85</v>
      </c>
      <c r="B104" s="98"/>
      <c r="C104" s="25" t="s">
        <v>247</v>
      </c>
      <c r="D104" s="73"/>
      <c r="E104" s="73">
        <v>61</v>
      </c>
      <c r="F104" s="73">
        <v>585</v>
      </c>
      <c r="G104" s="73">
        <v>251</v>
      </c>
      <c r="H104" s="26">
        <v>5</v>
      </c>
      <c r="I104" s="27" t="s">
        <v>255</v>
      </c>
      <c r="J104" s="82" t="s">
        <v>179</v>
      </c>
    </row>
    <row r="105" spans="1:10" s="24" customFormat="1" ht="26.25" customHeight="1" x14ac:dyDescent="0.15">
      <c r="A105" s="75">
        <v>86</v>
      </c>
      <c r="B105" s="98"/>
      <c r="C105" s="25" t="s">
        <v>248</v>
      </c>
      <c r="D105" s="73"/>
      <c r="E105" s="73">
        <v>61</v>
      </c>
      <c r="F105" s="73">
        <v>585</v>
      </c>
      <c r="G105" s="73">
        <v>251</v>
      </c>
      <c r="H105" s="26">
        <v>5</v>
      </c>
      <c r="I105" s="27" t="s">
        <v>255</v>
      </c>
      <c r="J105" s="82" t="s">
        <v>179</v>
      </c>
    </row>
    <row r="106" spans="1:10" s="24" customFormat="1" ht="46.5" customHeight="1" x14ac:dyDescent="0.15">
      <c r="A106" s="58">
        <v>87</v>
      </c>
      <c r="B106" s="98"/>
      <c r="C106" s="28" t="s">
        <v>249</v>
      </c>
      <c r="D106" s="29"/>
      <c r="E106" s="29">
        <v>100</v>
      </c>
      <c r="F106" s="29">
        <v>850</v>
      </c>
      <c r="G106" s="29">
        <v>478</v>
      </c>
      <c r="H106" s="30">
        <v>7</v>
      </c>
      <c r="I106" s="71" t="s">
        <v>287</v>
      </c>
      <c r="J106" s="59" t="s">
        <v>252</v>
      </c>
    </row>
    <row r="107" spans="1:10" s="24" customFormat="1" ht="26.25" customHeight="1" x14ac:dyDescent="0.15">
      <c r="A107" s="58">
        <v>88</v>
      </c>
      <c r="B107" s="98"/>
      <c r="C107" s="32" t="s">
        <v>259</v>
      </c>
      <c r="D107" s="33"/>
      <c r="E107" s="33">
        <v>71</v>
      </c>
      <c r="F107" s="33">
        <v>675</v>
      </c>
      <c r="G107" s="33">
        <v>308</v>
      </c>
      <c r="H107" s="34">
        <v>6</v>
      </c>
      <c r="I107" s="31" t="s">
        <v>255</v>
      </c>
      <c r="J107" s="60" t="s">
        <v>179</v>
      </c>
    </row>
    <row r="108" spans="1:10" s="24" customFormat="1" ht="26.25" customHeight="1" x14ac:dyDescent="0.15">
      <c r="A108" s="78">
        <v>89</v>
      </c>
      <c r="B108" s="98"/>
      <c r="C108" s="25" t="s">
        <v>260</v>
      </c>
      <c r="D108" s="73"/>
      <c r="E108" s="73" t="s">
        <v>96</v>
      </c>
      <c r="F108" s="73" t="s">
        <v>98</v>
      </c>
      <c r="G108" s="73" t="s">
        <v>206</v>
      </c>
      <c r="H108" s="26">
        <v>5</v>
      </c>
      <c r="I108" s="27"/>
      <c r="J108" s="82" t="s">
        <v>179</v>
      </c>
    </row>
    <row r="109" spans="1:10" s="24" customFormat="1" ht="26.25" customHeight="1" x14ac:dyDescent="0.15">
      <c r="A109" s="28">
        <v>90</v>
      </c>
      <c r="B109" s="98"/>
      <c r="C109" s="18" t="s">
        <v>262</v>
      </c>
      <c r="D109" s="77"/>
      <c r="E109" s="77">
        <v>79</v>
      </c>
      <c r="F109" s="77">
        <v>730</v>
      </c>
      <c r="G109" s="77">
        <v>349</v>
      </c>
      <c r="H109" s="80">
        <v>6</v>
      </c>
      <c r="I109" s="69" t="s">
        <v>263</v>
      </c>
      <c r="J109" s="68" t="s">
        <v>179</v>
      </c>
    </row>
    <row r="110" spans="1:10" s="24" customFormat="1" ht="26.25" customHeight="1" thickBot="1" x14ac:dyDescent="0.2">
      <c r="A110" s="62">
        <v>91</v>
      </c>
      <c r="B110" s="99"/>
      <c r="C110" s="63" t="s">
        <v>284</v>
      </c>
      <c r="D110" s="64"/>
      <c r="E110" s="65" t="s">
        <v>96</v>
      </c>
      <c r="F110" s="65" t="s">
        <v>98</v>
      </c>
      <c r="G110" s="65" t="s">
        <v>206</v>
      </c>
      <c r="H110" s="66">
        <v>5</v>
      </c>
      <c r="I110" s="70" t="s">
        <v>285</v>
      </c>
      <c r="J110" s="67" t="s">
        <v>179</v>
      </c>
    </row>
    <row r="111" spans="1:10" s="11" customFormat="1" ht="18.75" customHeight="1" x14ac:dyDescent="0.15">
      <c r="A111" s="35" t="s">
        <v>253</v>
      </c>
      <c r="F111" s="36"/>
      <c r="G111" s="36"/>
      <c r="H111" s="37"/>
      <c r="I111" s="38"/>
      <c r="J111" s="39"/>
    </row>
    <row r="112" spans="1:10" x14ac:dyDescent="0.15">
      <c r="I112" s="3"/>
    </row>
    <row r="113" spans="9:9" x14ac:dyDescent="0.15">
      <c r="I113" s="3"/>
    </row>
    <row r="114" spans="9:9" x14ac:dyDescent="0.15">
      <c r="I114" s="3"/>
    </row>
    <row r="115" spans="9:9" x14ac:dyDescent="0.15">
      <c r="I115" s="3"/>
    </row>
    <row r="116" spans="9:9" x14ac:dyDescent="0.15">
      <c r="I116" s="3"/>
    </row>
    <row r="117" spans="9:9" x14ac:dyDescent="0.15">
      <c r="I117" s="3"/>
    </row>
  </sheetData>
  <mergeCells count="59">
    <mergeCell ref="A1:J1"/>
    <mergeCell ref="A3:A4"/>
    <mergeCell ref="B3:B4"/>
    <mergeCell ref="C3:D4"/>
    <mergeCell ref="I3:I4"/>
    <mergeCell ref="E3:E4"/>
    <mergeCell ref="F3:F4"/>
    <mergeCell ref="G3:G4"/>
    <mergeCell ref="A33:A34"/>
    <mergeCell ref="C33:C34"/>
    <mergeCell ref="J33:J34"/>
    <mergeCell ref="A35:A36"/>
    <mergeCell ref="C35:C36"/>
    <mergeCell ref="J35:J36"/>
    <mergeCell ref="B5:B45"/>
    <mergeCell ref="A7:A8"/>
    <mergeCell ref="C7:C8"/>
    <mergeCell ref="E7:E8"/>
    <mergeCell ref="H7:H8"/>
    <mergeCell ref="J7:J8"/>
    <mergeCell ref="A14:A15"/>
    <mergeCell ref="C14:C15"/>
    <mergeCell ref="J14:J15"/>
    <mergeCell ref="A16:A17"/>
    <mergeCell ref="B46:B64"/>
    <mergeCell ref="A54:A55"/>
    <mergeCell ref="C54:C55"/>
    <mergeCell ref="A58:A59"/>
    <mergeCell ref="C58:C59"/>
    <mergeCell ref="C41:C42"/>
    <mergeCell ref="J41:J42"/>
    <mergeCell ref="A43:A44"/>
    <mergeCell ref="C43:C44"/>
    <mergeCell ref="J43:J44"/>
    <mergeCell ref="B65:B77"/>
    <mergeCell ref="A73:A74"/>
    <mergeCell ref="C73:C74"/>
    <mergeCell ref="J73:J74"/>
    <mergeCell ref="A78:A79"/>
    <mergeCell ref="B78:B87"/>
    <mergeCell ref="C78:C79"/>
    <mergeCell ref="I78:I79"/>
    <mergeCell ref="J78:J79"/>
    <mergeCell ref="H3:H4"/>
    <mergeCell ref="A85:A86"/>
    <mergeCell ref="C85:C86"/>
    <mergeCell ref="J85:J86"/>
    <mergeCell ref="B89:B110"/>
    <mergeCell ref="A92:A93"/>
    <mergeCell ref="C92:C93"/>
    <mergeCell ref="D92:D93"/>
    <mergeCell ref="J92:J93"/>
    <mergeCell ref="A80:A81"/>
    <mergeCell ref="C80:C81"/>
    <mergeCell ref="I80:I81"/>
    <mergeCell ref="J80:J81"/>
    <mergeCell ref="A82:A83"/>
    <mergeCell ref="C82:C83"/>
    <mergeCell ref="J58:J59"/>
  </mergeCells>
  <phoneticPr fontId="1" type="noConversion"/>
  <printOptions horizontalCentered="1"/>
  <pageMargins left="0.23622047244094491" right="0.15748031496062992" top="0.98425196850393704" bottom="0.59055118110236227" header="0.51181102362204722" footer="0.31496062992125984"/>
  <pageSetup paperSize="9" scale="64" fitToHeight="0" orientation="portrait" r:id="rId1"/>
  <headerFooter alignWithMargins="0">
    <oddFooter>&amp;C&amp;P/&amp;N</oddFooter>
  </headerFooter>
  <rowBreaks count="2" manualBreakCount="2">
    <brk id="38" max="11" man="1"/>
    <brk id="7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24-1 이전 기준표(참고용)</vt:lpstr>
      <vt:lpstr>★24-2 이후 기준표</vt:lpstr>
      <vt:lpstr>'★24-2 이후 기준표'!Print_Area</vt:lpstr>
      <vt:lpstr>'24-1 이전 기준표(참고용)'!Print_Area</vt:lpstr>
      <vt:lpstr>'★24-2 이후 기준표'!Print_Titles</vt:lpstr>
      <vt:lpstr>'24-1 이전 기준표(참고용)'!Print_Titles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이화여대 김수진</dc:creator>
  <cp:lastModifiedBy>이은비</cp:lastModifiedBy>
  <cp:lastPrinted>2024-09-10T01:34:14Z</cp:lastPrinted>
  <dcterms:created xsi:type="dcterms:W3CDTF">2011-09-14T01:47:00Z</dcterms:created>
  <dcterms:modified xsi:type="dcterms:W3CDTF">2024-10-10T04:23:08Z</dcterms:modified>
</cp:coreProperties>
</file>